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209"/>
  <workbookPr showInkAnnotation="0" autoCompressPictures="0"/>
  <xr:revisionPtr revIDLastSave="0" documentId="8_{5B66A783-76BD-444C-B7DE-02B578DC05B6}" xr6:coauthVersionLast="19" xr6:coauthVersionMax="19" xr10:uidLastSave="{00000000-0000-0000-0000-000000000000}"/>
  <bookViews>
    <workbookView xWindow="0" yWindow="0" windowWidth="25600" windowHeight="15520" tabRatio="500" xr2:uid="{00000000-000D-0000-FFFF-FFFF00000000}"/>
  </bookViews>
  <sheets>
    <sheet name="Day by Da" sheetId="1" r:id="rId1"/>
    <sheet name="Country file" sheetId="2" r:id="rId2"/>
    <sheet name="Sheet1" sheetId="4" r:id="rId3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D65" i="1"/>
  <c r="D98" i="1"/>
  <c r="D90" i="1"/>
  <c r="D91" i="1"/>
  <c r="D93" i="1"/>
  <c r="D94" i="1"/>
  <c r="D81" i="1"/>
  <c r="D82" i="1"/>
  <c r="D64" i="1"/>
  <c r="D17" i="1"/>
  <c r="D114" i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D66" i="1"/>
  <c r="D67" i="1"/>
  <c r="D68" i="1"/>
  <c r="D69" i="1"/>
  <c r="D70" i="1"/>
  <c r="D72" i="1"/>
  <c r="D73" i="1"/>
  <c r="D74" i="1"/>
  <c r="D76" i="1"/>
  <c r="D77" i="1"/>
  <c r="D78" i="1"/>
  <c r="D79" i="1"/>
  <c r="D80" i="1"/>
  <c r="D83" i="1"/>
  <c r="D84" i="1"/>
  <c r="D85" i="1"/>
  <c r="D86" i="1"/>
  <c r="D87" i="1"/>
  <c r="D88" i="1"/>
  <c r="D89" i="1"/>
  <c r="D95" i="1"/>
  <c r="D96" i="1"/>
  <c r="D97" i="1"/>
  <c r="D99" i="1"/>
  <c r="D100" i="1"/>
  <c r="D101" i="1"/>
  <c r="D102" i="1"/>
  <c r="D103" i="1"/>
  <c r="D104" i="1"/>
  <c r="D107" i="1"/>
  <c r="D108" i="1"/>
  <c r="D109" i="1"/>
  <c r="D110" i="1"/>
  <c r="D111" i="1"/>
  <c r="D112" i="1"/>
  <c r="D115" i="1"/>
  <c r="D116" i="1"/>
  <c r="D117" i="1"/>
  <c r="D118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4" i="1"/>
  <c r="D3" i="1"/>
</calcChain>
</file>

<file path=xl/sharedStrings.xml><?xml version="1.0" encoding="utf-8"?>
<sst xmlns="http://schemas.openxmlformats.org/spreadsheetml/2006/main" count="500" uniqueCount="261">
  <si>
    <t>Date</t>
  </si>
  <si>
    <t>Country</t>
  </si>
  <si>
    <t>KM</t>
  </si>
  <si>
    <t>Miles</t>
  </si>
  <si>
    <t>Currency</t>
  </si>
  <si>
    <t>Country Number</t>
  </si>
  <si>
    <t>Overnight Location</t>
  </si>
  <si>
    <t>Key Locations</t>
  </si>
  <si>
    <t>Notes</t>
  </si>
  <si>
    <t>Spain</t>
  </si>
  <si>
    <t>Euro</t>
  </si>
  <si>
    <t>-</t>
  </si>
  <si>
    <t>France</t>
  </si>
  <si>
    <t>Montpellier</t>
  </si>
  <si>
    <t>Somewhere in the Southern Alps</t>
  </si>
  <si>
    <t>Nice</t>
  </si>
  <si>
    <t>Italy</t>
  </si>
  <si>
    <t>Genoa</t>
  </si>
  <si>
    <t>Florence</t>
  </si>
  <si>
    <t>Rome</t>
  </si>
  <si>
    <t>Malta</t>
  </si>
  <si>
    <t>Flight</t>
  </si>
  <si>
    <t>Somewhere in Italy</t>
  </si>
  <si>
    <t>Somewhere near Ancona</t>
  </si>
  <si>
    <t>At Sea</t>
  </si>
  <si>
    <t>Ferry</t>
  </si>
  <si>
    <t>Greece</t>
  </si>
  <si>
    <t>Seliana</t>
  </si>
  <si>
    <t xml:space="preserve"> </t>
  </si>
  <si>
    <t>Athens</t>
  </si>
  <si>
    <t>FLEX DAY</t>
  </si>
  <si>
    <t>Cyprus</t>
  </si>
  <si>
    <t>Larnaca</t>
  </si>
  <si>
    <t>Ferry/Flight</t>
  </si>
  <si>
    <t>Somewhere near Mt. Olympus</t>
  </si>
  <si>
    <t>Limassol</t>
  </si>
  <si>
    <t>Ferry?Flight</t>
  </si>
  <si>
    <t>Somewhere in central Greece</t>
  </si>
  <si>
    <t>Thessaloniki</t>
  </si>
  <si>
    <t>Bulgaria</t>
  </si>
  <si>
    <t>Somewhere in Southern Bulgaria</t>
  </si>
  <si>
    <t>Sofia</t>
  </si>
  <si>
    <t>Lev</t>
  </si>
  <si>
    <t>Plovdiv</t>
  </si>
  <si>
    <t>Veliko Tarnovo</t>
  </si>
  <si>
    <t>Buzludza</t>
  </si>
  <si>
    <t>HUBB Meeting</t>
  </si>
  <si>
    <t>Romania</t>
  </si>
  <si>
    <t>Bucharest</t>
  </si>
  <si>
    <t>Sibiu</t>
  </si>
  <si>
    <t>Transfagarasan Highway</t>
  </si>
  <si>
    <t xml:space="preserve"> Oradea</t>
  </si>
  <si>
    <t>Cluj Napoca</t>
  </si>
  <si>
    <t>Hungary</t>
  </si>
  <si>
    <t>Budapest</t>
  </si>
  <si>
    <t>Hortobágy National Park</t>
  </si>
  <si>
    <t>Ecseri piac Market</t>
  </si>
  <si>
    <t>Orsegi National Park</t>
  </si>
  <si>
    <t>Croatia</t>
  </si>
  <si>
    <t>Zagreb</t>
  </si>
  <si>
    <t>Somewhere near Plitvica</t>
  </si>
  <si>
    <t>Lakes</t>
  </si>
  <si>
    <t>MOTOROUTE</t>
  </si>
  <si>
    <t>Rijeka</t>
  </si>
  <si>
    <t>Slovenia</t>
  </si>
  <si>
    <t>Ljubjana</t>
  </si>
  <si>
    <t>Somewhere in Slovenia</t>
  </si>
  <si>
    <t>Kranjska Gora</t>
  </si>
  <si>
    <t>Triglavski Narodni Park</t>
  </si>
  <si>
    <t>Austria</t>
  </si>
  <si>
    <t>Somewhere in Austria</t>
  </si>
  <si>
    <t>Vienna</t>
  </si>
  <si>
    <t>Slovakia</t>
  </si>
  <si>
    <t>Bratislava</t>
  </si>
  <si>
    <t>Kosice</t>
  </si>
  <si>
    <t>Liptovsky Mikulas</t>
  </si>
  <si>
    <t>Czech Republic</t>
  </si>
  <si>
    <t>Olomouc</t>
  </si>
  <si>
    <t>Moravian Karst (visit)</t>
  </si>
  <si>
    <t>Prague</t>
  </si>
  <si>
    <t>Bone Church,Kutna Hora</t>
  </si>
  <si>
    <t>Germany</t>
  </si>
  <si>
    <t>Dresden</t>
  </si>
  <si>
    <t>Berlin</t>
  </si>
  <si>
    <t>Riesa</t>
  </si>
  <si>
    <t>Poland</t>
  </si>
  <si>
    <t>Poznan</t>
  </si>
  <si>
    <t>Wroclaw</t>
  </si>
  <si>
    <t>Zabrze</t>
  </si>
  <si>
    <t>Krakow</t>
  </si>
  <si>
    <t>Auschwitz</t>
  </si>
  <si>
    <t>Warsaw</t>
  </si>
  <si>
    <t>Bialystok</t>
  </si>
  <si>
    <t>Lithuania</t>
  </si>
  <si>
    <t>Vilna</t>
  </si>
  <si>
    <t>Klaipeda</t>
  </si>
  <si>
    <t>Siauliai Hill of Crosses, Curonian Spit</t>
  </si>
  <si>
    <t>Latvia</t>
  </si>
  <si>
    <t>Riga</t>
  </si>
  <si>
    <t>Estonia</t>
  </si>
  <si>
    <t>Viljandi</t>
  </si>
  <si>
    <t>Tallinn</t>
  </si>
  <si>
    <t>Finland</t>
  </si>
  <si>
    <t>Helsinki</t>
  </si>
  <si>
    <t>Somewhere in Finland</t>
  </si>
  <si>
    <t>Sweden</t>
  </si>
  <si>
    <t>Stockholm</t>
  </si>
  <si>
    <t>Vetlanda</t>
  </si>
  <si>
    <t>Denmark</t>
  </si>
  <si>
    <t>Kroner</t>
  </si>
  <si>
    <t>Kopenhagen</t>
  </si>
  <si>
    <t>Hamburg</t>
  </si>
  <si>
    <t>Cologne</t>
  </si>
  <si>
    <t>Bonn</t>
  </si>
  <si>
    <t>Somewhere near Stuttgart</t>
  </si>
  <si>
    <t>Heidelberg</t>
  </si>
  <si>
    <t>Freiburg</t>
  </si>
  <si>
    <t>Somewhere in the Black Forest</t>
  </si>
  <si>
    <t>Luxembourg</t>
  </si>
  <si>
    <t>Belgium</t>
  </si>
  <si>
    <t>Brussels</t>
  </si>
  <si>
    <t>Nederlands</t>
  </si>
  <si>
    <t>The Hague</t>
  </si>
  <si>
    <t>Amsterdam</t>
  </si>
  <si>
    <t>United Kingdom</t>
  </si>
  <si>
    <t>Pounds</t>
  </si>
  <si>
    <t>Edinburgh</t>
  </si>
  <si>
    <t>Glasgow</t>
  </si>
  <si>
    <t>Cairnryan</t>
  </si>
  <si>
    <t>Belfast</t>
  </si>
  <si>
    <t>Londonderry</t>
  </si>
  <si>
    <t>Ireland</t>
  </si>
  <si>
    <t>Dublin</t>
  </si>
  <si>
    <t>Somewhere in Wales</t>
  </si>
  <si>
    <t>Rotherham</t>
  </si>
  <si>
    <t>London</t>
  </si>
  <si>
    <t>Channel Tunnel</t>
  </si>
  <si>
    <t>Paris</t>
  </si>
  <si>
    <t>Saint-Quentin</t>
  </si>
  <si>
    <t>Somewhere in France</t>
  </si>
  <si>
    <t>Bilbao</t>
  </si>
  <si>
    <t>Ponferrada</t>
  </si>
  <si>
    <t>Portugal</t>
  </si>
  <si>
    <t>Porto</t>
  </si>
  <si>
    <t>Lisbon</t>
  </si>
  <si>
    <t>Faro</t>
  </si>
  <si>
    <t>Seville</t>
  </si>
  <si>
    <t>Lagos</t>
  </si>
  <si>
    <t>Gibraltar</t>
  </si>
  <si>
    <t>Somewhere in rural Andalucia</t>
  </si>
  <si>
    <t>Granada</t>
  </si>
  <si>
    <t>Toledo</t>
  </si>
  <si>
    <t>Madrid</t>
  </si>
  <si>
    <t>Zaragoza</t>
  </si>
  <si>
    <t>Barcelona</t>
  </si>
  <si>
    <t>Topics</t>
  </si>
  <si>
    <t>Links</t>
  </si>
  <si>
    <t>Head of State</t>
  </si>
  <si>
    <t>Leader</t>
  </si>
  <si>
    <t>Facts</t>
  </si>
  <si>
    <t>Recent election</t>
  </si>
  <si>
    <t>Federal President – Alexander Van der Bellen</t>
  </si>
  <si>
    <t>Federal Chancellor – Christian Kern</t>
  </si>
  <si>
    <t>Home of the EU</t>
  </si>
  <si>
    <t>King – Philippe</t>
  </si>
  <si>
    <t>Prime Minister – Charles Michel</t>
  </si>
  <si>
    <t>Low GDP, historical ref. to fall of socialism</t>
  </si>
  <si>
    <t>President – Rumen Radev</t>
  </si>
  <si>
    <t>Acting Prime Minister – Ognyan Gerdzhikov</t>
  </si>
  <si>
    <t>President – Kolinda Grabar-Kitarović</t>
  </si>
  <si>
    <t>Prime Minister – Andrej Plenković</t>
  </si>
  <si>
    <t>Territorial dispute w. Turkey</t>
  </si>
  <si>
    <t>President – Nicos Anastasiades</t>
  </si>
  <si>
    <t>President – Miloš Zeman</t>
  </si>
  <si>
    <t>Prime Minister – Bohuslav Sobotka</t>
  </si>
  <si>
    <t>Queen – Margrethe II</t>
  </si>
  <si>
    <t>Prime Minister – Lars Løkke Rasmussen</t>
  </si>
  <si>
    <t>President – Kersti Kaljulaid</t>
  </si>
  <si>
    <t>Prime Minister – Jüri Ratas</t>
  </si>
  <si>
    <t>President – Sauli Niinistö</t>
  </si>
  <si>
    <t>Prime Minister – Juha Sipilä</t>
  </si>
  <si>
    <t>Marine le Pen</t>
  </si>
  <si>
    <t>President – François Hollande[β]</t>
  </si>
  <si>
    <t>Prime Minister – Bernard Cazeneuve</t>
  </si>
  <si>
    <t>AfD, Pegida</t>
  </si>
  <si>
    <t>President – Frank-Walter Steinmeier</t>
  </si>
  <si>
    <t>Chancellor – Angela Merkel</t>
  </si>
  <si>
    <t>Austerity, Golden Dawn</t>
  </si>
  <si>
    <t>President – Prokopis Pavlopoulos</t>
  </si>
  <si>
    <t>Prime Minister – Alexis Tsipras</t>
  </si>
  <si>
    <t>Migration</t>
  </si>
  <si>
    <t>President – János Áder</t>
  </si>
  <si>
    <t>Prime Minister – Viktor Orbán</t>
  </si>
  <si>
    <t>Hard border</t>
  </si>
  <si>
    <t>President – Michael D. Higgins</t>
  </si>
  <si>
    <t>Taoiseach – Enda Kenny</t>
  </si>
  <si>
    <t>Mateo Renzi, 5 Star Movement</t>
  </si>
  <si>
    <t>President – Sergio Mattarella</t>
  </si>
  <si>
    <t>Prime Minister – Paolo Gentiloni</t>
  </si>
  <si>
    <t>Russia, NATO, Riga - bad tourism from UK</t>
  </si>
  <si>
    <t>President – Raimonds Vējonis</t>
  </si>
  <si>
    <t>Prime Minister – Māris Kučinskis</t>
  </si>
  <si>
    <t>Russia, NATO</t>
  </si>
  <si>
    <t>http://www.bbc.com/news/world-europe-29504093</t>
  </si>
  <si>
    <t>President – Dalia Grybauskaitė</t>
  </si>
  <si>
    <t>Prime Minister – Saulius Skvernelis</t>
  </si>
  <si>
    <t>(Dalia) Pro-EU, Technocrat, former communist, now independent, 'I don’t think there is a necessity for a bridge. We communicate with the Americans on Twitter." Margerat thatcher and Ghandi are "political role-models</t>
  </si>
  <si>
    <t>Grand Duke – Henri</t>
  </si>
  <si>
    <t>Prime Minister – Xavier Bettel</t>
  </si>
  <si>
    <t>PM Openly gay, centre right - economically liberal</t>
  </si>
  <si>
    <t>President – Marie Louise Coleiro Preca</t>
  </si>
  <si>
    <t>Prime Minister – Joseph Muscat</t>
  </si>
  <si>
    <t>Netherlands</t>
  </si>
  <si>
    <t>Geert Wilders</t>
  </si>
  <si>
    <t>King – Willem-Alexander</t>
  </si>
  <si>
    <t>Prime Minister – Mark Rutte</t>
  </si>
  <si>
    <t>Perception of UK, hate crimes</t>
  </si>
  <si>
    <t>https://www.theguardian.com/commentisfree/2017/jan/01/eu-poland-jaroslaw-kaczynski-viktor-orban</t>
  </si>
  <si>
    <t>President – Andrzej Duda</t>
  </si>
  <si>
    <t>Prime Minister – Beata Szydło</t>
  </si>
  <si>
    <t>Slow erosion of constitutional checks and balances</t>
  </si>
  <si>
    <t>Economy, currency</t>
  </si>
  <si>
    <t>President – Marcelo Rebelo de Sousa</t>
  </si>
  <si>
    <t>Prime Minister – António Costa</t>
  </si>
  <si>
    <t>Anti-corruption referendum</t>
  </si>
  <si>
    <t>President – Klaus Iohannis</t>
  </si>
  <si>
    <t>Prime Minister – Sorin Grindeanu</t>
  </si>
  <si>
    <t>President – Andrej Kiska</t>
  </si>
  <si>
    <t>Prime Minister – Robert Fico</t>
  </si>
  <si>
    <t>President – Borut Pahor</t>
  </si>
  <si>
    <t>Prime Minister – Miro Cerar</t>
  </si>
  <si>
    <t>Gibraltar, Catalan independence</t>
  </si>
  <si>
    <t>King – Felipe VI</t>
  </si>
  <si>
    <t>President of the Government – Mariano Rajoy</t>
  </si>
  <si>
    <t>Immigration, Malmo</t>
  </si>
  <si>
    <t>King – Carl XVI Gustaf</t>
  </si>
  <si>
    <t>Prime Minister – Stefan Löfven</t>
  </si>
  <si>
    <t>Brexit</t>
  </si>
  <si>
    <t>Queen – Elizabeth II[γ]</t>
  </si>
  <si>
    <t>Prime Minister – Theresa May</t>
  </si>
  <si>
    <t>What?</t>
  </si>
  <si>
    <t>Any details?</t>
  </si>
  <si>
    <t>How much?</t>
  </si>
  <si>
    <t>Bike</t>
  </si>
  <si>
    <t>The actual bike</t>
  </si>
  <si>
    <t>Panniers</t>
  </si>
  <si>
    <t>Helmet</t>
  </si>
  <si>
    <t>Boots</t>
  </si>
  <si>
    <t>Trousers</t>
  </si>
  <si>
    <t>Jacket</t>
  </si>
  <si>
    <t>Gloves</t>
  </si>
  <si>
    <t>Straps</t>
  </si>
  <si>
    <t>Tools</t>
  </si>
  <si>
    <t>Production Gear</t>
  </si>
  <si>
    <t>Laptop</t>
  </si>
  <si>
    <t>Camera Lens</t>
  </si>
  <si>
    <t>Helmet Cam</t>
  </si>
  <si>
    <t>Helmet Mic</t>
  </si>
  <si>
    <t>Standard Mic</t>
  </si>
  <si>
    <t>Tripod</t>
  </si>
  <si>
    <t>Slider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</si>
</sst>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10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scheme val="minor"/>
    </font>
    <font>
      <sz val="12"/>
      <name val="Calibri"/>
      <scheme val="minor"/>
    </font>
    <font>
      <sz val="12"/>
      <color theme="1"/>
      <name val="Batang"/>
    </font>
    <font>
      <sz val="12"/>
      <color rgb="FFFFFFFF"/>
      <name val="Calibri"/>
      <family val="2"/>
      <scheme val="minor"/>
    </font>
    <font>
      <sz val="12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0" fillId="4" borderId="0" xfId="0" applyFill="1"/>
    <xf numFmtId="1" fontId="0" fillId="4" borderId="0" xfId="0" applyNumberFormat="1" applyFill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0" borderId="0" xfId="0" applyFont="1"/>
    <xf numFmtId="0" fontId="8" fillId="5" borderId="0" xfId="0" applyFont="1" applyFill="1"/>
    <xf numFmtId="1" fontId="8" fillId="5" borderId="0" xfId="0" applyNumberFormat="1" applyFont="1" applyFill="1"/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66" fontId="0" fillId="0" borderId="0" xfId="0" applyNumberFormat="1" applyAlignment="1">
      <alignment horizontal="left"/>
    </xf>
    <xf numFmtId="166" fontId="1" fillId="2" borderId="0" xfId="0" applyNumberFormat="1" applyFont="1" applyFill="1" applyAlignment="1">
      <alignment horizontal="left"/>
    </xf>
    <xf numFmtId="166" fontId="8" fillId="5" borderId="0" xfId="0" applyNumberFormat="1" applyFont="1" applyFill="1" applyAlignment="1">
      <alignment horizontal="left"/>
    </xf>
    <xf numFmtId="166" fontId="0" fillId="4" borderId="0" xfId="0" applyNumberFormat="1" applyFill="1" applyAlignment="1">
      <alignment horizontal="left"/>
    </xf>
    <xf numFmtId="166" fontId="7" fillId="0" borderId="0" xfId="0" applyNumberFormat="1" applyFont="1" applyAlignment="1">
      <alignment horizontal="left"/>
    </xf>
  </cellXfs>
  <cellStyles count="49">
    <cellStyle name="Followed Hyperlink" xfId="48" builtinId="9" hidden="1"/>
    <cellStyle name="Followed Hyperlink" xfId="47" builtinId="9" hidden="1"/>
    <cellStyle name="Followed Hyperlink" xfId="45" builtinId="9" hidden="1"/>
    <cellStyle name="Followed Hyperlink" xfId="46" builtinId="9" hidden="1"/>
    <cellStyle name="Followed Hyperlink" xfId="37" builtinId="9" hidden="1"/>
    <cellStyle name="Followed Hyperlink" xfId="27" builtinId="9" hidden="1"/>
    <cellStyle name="Followed Hyperlink" xfId="31" builtinId="9" hidden="1"/>
    <cellStyle name="Followed Hyperlink" xfId="33" builtinId="9" hidden="1"/>
    <cellStyle name="Followed Hyperlink" xfId="29" builtinId="9" hidden="1"/>
    <cellStyle name="Followed Hyperlink" xfId="30" builtinId="9" hidden="1"/>
    <cellStyle name="Followed Hyperlink" xfId="34" builtinId="9" hidden="1"/>
    <cellStyle name="Followed Hyperlink" xfId="8" builtinId="9" hidden="1"/>
    <cellStyle name="Followed Hyperlink" xfId="28" builtinId="9" hidden="1"/>
    <cellStyle name="Followed Hyperlink" xfId="38" builtinId="9" hidden="1"/>
    <cellStyle name="Followed Hyperlink" xfId="10" builtinId="9" hidden="1"/>
    <cellStyle name="Followed Hyperlink" xfId="43" builtinId="9" hidden="1"/>
    <cellStyle name="Followed Hyperlink" xfId="44" builtinId="9" hidden="1"/>
    <cellStyle name="Followed Hyperlink" xfId="41" builtinId="9" hidden="1"/>
    <cellStyle name="Followed Hyperlink" xfId="36" builtinId="9" hidden="1"/>
    <cellStyle name="Followed Hyperlink" xfId="42" builtinId="9" hidden="1"/>
    <cellStyle name="Followed Hyperlink" xfId="40" builtinId="9" hidden="1"/>
    <cellStyle name="Followed Hyperlink" xfId="24" builtinId="9" hidden="1"/>
    <cellStyle name="Followed Hyperlink" xfId="35" builtinId="9" hidden="1"/>
    <cellStyle name="Followed Hyperlink" xfId="39" builtinId="9" hidden="1"/>
    <cellStyle name="Followed Hyperlink" xfId="22" builtinId="9" hidden="1"/>
    <cellStyle name="Followed Hyperlink" xfId="26" builtinId="9" hidden="1"/>
    <cellStyle name="Followed Hyperlink" xfId="12" builtinId="9" hidden="1"/>
    <cellStyle name="Followed Hyperlink" xfId="20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32" builtinId="9" hidden="1"/>
    <cellStyle name="Followed Hyperlink" xfId="6" builtinId="9" hidden="1"/>
    <cellStyle name="Followed Hyperlink" xfId="2" builtinId="9" hidden="1"/>
    <cellStyle name="Followed Hyperlink" xfId="4" builtinId="9" hidden="1"/>
    <cellStyle name="Hyperlink" xfId="15" builtinId="8" hidden="1"/>
    <cellStyle name="Hyperlink" xfId="23" builtinId="8" hidden="1"/>
    <cellStyle name="Hyperlink" xfId="17" builtinId="8" hidden="1"/>
    <cellStyle name="Hyperlink" xfId="5" builtinId="8" hidden="1"/>
    <cellStyle name="Hyperlink" xfId="25" builtinId="8" hidden="1"/>
    <cellStyle name="Hyperlink" xfId="7" builtinId="8" hidden="1"/>
    <cellStyle name="Hyperlink" xfId="1" builtinId="8" hidden="1"/>
    <cellStyle name="Hyperlink" xfId="9" builtinId="8" hidden="1"/>
    <cellStyle name="Hyperlink" xfId="21" builtinId="8" hidden="1"/>
    <cellStyle name="Hyperlink" xfId="13" builtinId="8" hidden="1"/>
    <cellStyle name="Hyperlink" xfId="19" builtinId="8" hidden="1"/>
    <cellStyle name="Hyperlink" xfId="3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workbookViewId="0" xr3:uid="{AEA406A1-0E4B-5B11-9CD5-51D6E497D94C}">
      <selection activeCell="J9" sqref="J9"/>
    </sheetView>
  </sheetViews>
  <sheetFormatPr defaultColWidth="11" defaultRowHeight="15"/>
  <cols>
    <col min="1" max="1" width="16.75" style="19" bestFit="1" customWidth="1"/>
    <col min="2" max="2" width="14.375" bestFit="1" customWidth="1"/>
    <col min="3" max="3" width="7" customWidth="1"/>
    <col min="4" max="4" width="7" style="8" customWidth="1"/>
    <col min="5" max="5" width="8.5" hidden="1" customWidth="1"/>
    <col min="6" max="6" width="14.875" style="1" hidden="1" customWidth="1"/>
    <col min="7" max="7" width="33.625" style="1" bestFit="1" customWidth="1"/>
    <col min="8" max="8" width="16.625" style="1" customWidth="1"/>
    <col min="9" max="9" width="13.875" style="1" bestFit="1" customWidth="1"/>
  </cols>
  <sheetData>
    <row r="1" spans="1:9" ht="15.75">
      <c r="A1" s="19" t="s">
        <v>0</v>
      </c>
      <c r="B1" t="s">
        <v>1</v>
      </c>
      <c r="C1" t="s">
        <v>2</v>
      </c>
      <c r="D1" s="8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15.75">
      <c r="A2" s="20"/>
      <c r="C2" s="3">
        <f>SUM(C3:C141)</f>
        <v>21119</v>
      </c>
      <c r="D2" s="3">
        <f>C2*0.62</f>
        <v>13093.78</v>
      </c>
      <c r="F2" s="2"/>
      <c r="G2" s="2"/>
      <c r="H2" s="2"/>
      <c r="I2" s="2"/>
    </row>
    <row r="3" spans="1:9" ht="15.75">
      <c r="B3" t="s">
        <v>9</v>
      </c>
      <c r="D3" s="8">
        <f>C3*0.62</f>
        <v>0</v>
      </c>
      <c r="E3" t="s">
        <v>10</v>
      </c>
      <c r="F3" s="1">
        <v>1</v>
      </c>
      <c r="G3" s="1" t="s">
        <v>11</v>
      </c>
    </row>
    <row r="4" spans="1:9" ht="15.75">
      <c r="A4" s="19">
        <v>42887</v>
      </c>
      <c r="B4" t="s">
        <v>12</v>
      </c>
      <c r="C4">
        <v>475</v>
      </c>
      <c r="D4" s="8">
        <f t="shared" ref="D4:D89" si="0">C4*0.62</f>
        <v>294.5</v>
      </c>
      <c r="G4" s="1" t="s">
        <v>13</v>
      </c>
    </row>
    <row r="5" spans="1:9" ht="15.75">
      <c r="A5" s="19">
        <v>42888</v>
      </c>
      <c r="B5" t="s">
        <v>12</v>
      </c>
      <c r="C5">
        <v>277</v>
      </c>
      <c r="D5" s="8">
        <f t="shared" si="0"/>
        <v>171.74</v>
      </c>
      <c r="G5" s="1" t="s">
        <v>14</v>
      </c>
    </row>
    <row r="6" spans="1:9" ht="15.75">
      <c r="A6" s="19">
        <v>42889</v>
      </c>
      <c r="B6" t="s">
        <v>12</v>
      </c>
      <c r="C6">
        <v>227</v>
      </c>
      <c r="D6" s="8">
        <f t="shared" si="0"/>
        <v>140.74</v>
      </c>
      <c r="E6" t="s">
        <v>10</v>
      </c>
      <c r="F6" s="1">
        <v>2</v>
      </c>
      <c r="G6" s="1" t="s">
        <v>15</v>
      </c>
    </row>
    <row r="7" spans="1:9" ht="15.75">
      <c r="A7" s="19">
        <v>42890</v>
      </c>
      <c r="B7" t="s">
        <v>16</v>
      </c>
      <c r="C7">
        <v>204</v>
      </c>
      <c r="D7" s="8">
        <f t="shared" si="0"/>
        <v>126.48</v>
      </c>
      <c r="E7" t="s">
        <v>10</v>
      </c>
      <c r="F7" s="1">
        <v>3</v>
      </c>
      <c r="G7" s="1" t="s">
        <v>17</v>
      </c>
    </row>
    <row r="8" spans="1:9" ht="15.75">
      <c r="A8" s="19">
        <v>42891</v>
      </c>
      <c r="B8" t="s">
        <v>16</v>
      </c>
      <c r="C8">
        <v>274</v>
      </c>
      <c r="D8" s="8">
        <f t="shared" si="0"/>
        <v>169.88</v>
      </c>
      <c r="E8" t="s">
        <v>10</v>
      </c>
      <c r="F8" s="1">
        <v>3</v>
      </c>
      <c r="G8" s="1" t="s">
        <v>18</v>
      </c>
    </row>
    <row r="9" spans="1:9" ht="15.75">
      <c r="A9" s="19">
        <v>42892</v>
      </c>
      <c r="B9" t="s">
        <v>16</v>
      </c>
      <c r="D9" s="8">
        <f t="shared" si="0"/>
        <v>0</v>
      </c>
      <c r="E9" t="s">
        <v>10</v>
      </c>
      <c r="G9" s="1" t="s">
        <v>18</v>
      </c>
    </row>
    <row r="10" spans="1:9" ht="15.75">
      <c r="A10" s="19">
        <v>42893</v>
      </c>
      <c r="B10" t="s">
        <v>16</v>
      </c>
      <c r="C10">
        <v>304</v>
      </c>
      <c r="D10" s="8">
        <f t="shared" si="0"/>
        <v>188.48</v>
      </c>
      <c r="G10" s="6" t="s">
        <v>19</v>
      </c>
    </row>
    <row r="11" spans="1:9" ht="15.75">
      <c r="A11" s="19">
        <v>42894</v>
      </c>
      <c r="B11" t="s">
        <v>16</v>
      </c>
      <c r="D11" s="8">
        <f t="shared" si="0"/>
        <v>0</v>
      </c>
      <c r="E11" t="s">
        <v>10</v>
      </c>
      <c r="G11" s="6" t="s">
        <v>19</v>
      </c>
    </row>
    <row r="12" spans="1:9" s="15" customFormat="1" ht="15.75">
      <c r="A12" s="21">
        <v>42895</v>
      </c>
      <c r="B12" s="15" t="s">
        <v>20</v>
      </c>
      <c r="D12" s="16">
        <f t="shared" si="0"/>
        <v>0</v>
      </c>
      <c r="E12" s="15" t="s">
        <v>10</v>
      </c>
      <c r="F12" s="17">
        <v>4</v>
      </c>
      <c r="G12" s="17" t="s">
        <v>20</v>
      </c>
      <c r="H12" s="17"/>
      <c r="I12" s="17" t="s">
        <v>21</v>
      </c>
    </row>
    <row r="13" spans="1:9" ht="15.75">
      <c r="A13" s="19">
        <v>42896</v>
      </c>
      <c r="B13" t="s">
        <v>20</v>
      </c>
      <c r="D13" s="8">
        <f t="shared" si="0"/>
        <v>0</v>
      </c>
      <c r="G13" s="1" t="s">
        <v>20</v>
      </c>
    </row>
    <row r="14" spans="1:9" ht="15.75">
      <c r="A14" s="19">
        <v>42897</v>
      </c>
      <c r="B14" t="s">
        <v>20</v>
      </c>
      <c r="D14" s="8">
        <f t="shared" si="0"/>
        <v>0</v>
      </c>
      <c r="G14" s="1" t="s">
        <v>20</v>
      </c>
    </row>
    <row r="15" spans="1:9" s="15" customFormat="1" ht="15.75">
      <c r="A15" s="21">
        <v>42898</v>
      </c>
      <c r="B15" s="15" t="s">
        <v>16</v>
      </c>
      <c r="C15" s="15">
        <v>140</v>
      </c>
      <c r="D15" s="16">
        <f t="shared" si="0"/>
        <v>86.8</v>
      </c>
      <c r="E15" s="15" t="s">
        <v>10</v>
      </c>
      <c r="F15" s="17">
        <v>3</v>
      </c>
      <c r="G15" s="17" t="s">
        <v>22</v>
      </c>
      <c r="H15" s="17"/>
      <c r="I15" s="17" t="s">
        <v>21</v>
      </c>
    </row>
    <row r="16" spans="1:9" ht="15.75">
      <c r="A16" s="19">
        <v>42899</v>
      </c>
      <c r="B16" t="s">
        <v>16</v>
      </c>
      <c r="C16">
        <v>176</v>
      </c>
      <c r="D16" s="8">
        <f t="shared" si="0"/>
        <v>109.12</v>
      </c>
      <c r="E16" t="s">
        <v>10</v>
      </c>
      <c r="G16" s="1" t="s">
        <v>23</v>
      </c>
    </row>
    <row r="17" spans="1:9" s="15" customFormat="1" ht="15.75">
      <c r="A17" s="21">
        <v>42900</v>
      </c>
      <c r="B17" s="15" t="s">
        <v>24</v>
      </c>
      <c r="D17" s="16">
        <f t="shared" si="0"/>
        <v>0</v>
      </c>
      <c r="F17" s="17"/>
      <c r="G17" s="17" t="s">
        <v>25</v>
      </c>
      <c r="H17" s="17"/>
      <c r="I17" s="17" t="s">
        <v>25</v>
      </c>
    </row>
    <row r="18" spans="1:9" ht="15.75">
      <c r="A18" s="19">
        <v>42901</v>
      </c>
      <c r="B18" t="s">
        <v>26</v>
      </c>
      <c r="C18">
        <v>100</v>
      </c>
      <c r="D18" s="8">
        <f t="shared" si="0"/>
        <v>62</v>
      </c>
      <c r="E18" t="s">
        <v>10</v>
      </c>
      <c r="F18" s="1">
        <v>5</v>
      </c>
      <c r="G18" s="1" t="s">
        <v>27</v>
      </c>
    </row>
    <row r="19" spans="1:9" ht="15.75">
      <c r="A19" s="19">
        <v>42902</v>
      </c>
      <c r="B19" t="s">
        <v>26</v>
      </c>
      <c r="D19" s="8">
        <f t="shared" si="0"/>
        <v>0</v>
      </c>
      <c r="G19" s="1" t="s">
        <v>27</v>
      </c>
      <c r="H19" s="1" t="s">
        <v>28</v>
      </c>
    </row>
    <row r="20" spans="1:9" ht="15.75">
      <c r="A20" s="19">
        <v>42903</v>
      </c>
      <c r="B20" t="s">
        <v>26</v>
      </c>
      <c r="D20" s="8">
        <f t="shared" si="0"/>
        <v>0</v>
      </c>
      <c r="E20" t="s">
        <v>10</v>
      </c>
      <c r="G20" s="1" t="s">
        <v>27</v>
      </c>
    </row>
    <row r="21" spans="1:9" ht="15.75">
      <c r="A21" s="19">
        <v>42904</v>
      </c>
      <c r="B21" t="s">
        <v>26</v>
      </c>
      <c r="C21">
        <v>160</v>
      </c>
      <c r="D21" s="8">
        <f t="shared" si="0"/>
        <v>99.2</v>
      </c>
      <c r="E21" t="s">
        <v>10</v>
      </c>
      <c r="G21" s="6" t="s">
        <v>29</v>
      </c>
    </row>
    <row r="22" spans="1:9" s="10" customFormat="1" ht="15.75">
      <c r="A22" s="22">
        <v>42905</v>
      </c>
      <c r="B22" s="10" t="s">
        <v>30</v>
      </c>
      <c r="D22" s="11"/>
      <c r="F22" s="12"/>
      <c r="G22" s="13"/>
      <c r="H22" s="12"/>
      <c r="I22" s="12"/>
    </row>
    <row r="23" spans="1:9" s="15" customFormat="1" ht="15.75">
      <c r="A23" s="21">
        <v>42906</v>
      </c>
      <c r="B23" s="15" t="s">
        <v>31</v>
      </c>
      <c r="D23" s="16">
        <f t="shared" si="0"/>
        <v>0</v>
      </c>
      <c r="E23" s="15" t="s">
        <v>10</v>
      </c>
      <c r="F23" s="17">
        <v>6</v>
      </c>
      <c r="G23" s="17" t="s">
        <v>32</v>
      </c>
      <c r="H23" s="17"/>
      <c r="I23" s="17" t="s">
        <v>33</v>
      </c>
    </row>
    <row r="24" spans="1:9" ht="15.75">
      <c r="A24" s="19">
        <v>42907</v>
      </c>
      <c r="B24" t="s">
        <v>31</v>
      </c>
      <c r="D24" s="8">
        <f t="shared" si="0"/>
        <v>0</v>
      </c>
      <c r="E24" t="s">
        <v>10</v>
      </c>
      <c r="F24" s="1">
        <v>6</v>
      </c>
      <c r="G24" s="1" t="s">
        <v>34</v>
      </c>
    </row>
    <row r="25" spans="1:9" ht="15.75">
      <c r="A25" s="19">
        <v>42908</v>
      </c>
      <c r="B25" t="s">
        <v>31</v>
      </c>
      <c r="D25" s="8">
        <f t="shared" si="0"/>
        <v>0</v>
      </c>
      <c r="E25" t="s">
        <v>10</v>
      </c>
      <c r="G25" s="1" t="s">
        <v>35</v>
      </c>
    </row>
    <row r="26" spans="1:9" ht="15.75">
      <c r="A26" s="19">
        <v>42909</v>
      </c>
      <c r="B26" t="s">
        <v>31</v>
      </c>
      <c r="D26" s="8">
        <f t="shared" si="0"/>
        <v>0</v>
      </c>
      <c r="G26" s="1" t="s">
        <v>32</v>
      </c>
    </row>
    <row r="27" spans="1:9" s="15" customFormat="1" ht="15.75">
      <c r="A27" s="21">
        <v>42910</v>
      </c>
      <c r="B27" s="15" t="s">
        <v>26</v>
      </c>
      <c r="D27" s="16">
        <f t="shared" si="0"/>
        <v>0</v>
      </c>
      <c r="E27" s="15" t="s">
        <v>10</v>
      </c>
      <c r="F27" s="17">
        <v>7</v>
      </c>
      <c r="G27" s="17" t="s">
        <v>29</v>
      </c>
      <c r="H27" s="17"/>
      <c r="I27" s="17" t="s">
        <v>36</v>
      </c>
    </row>
    <row r="28" spans="1:9" ht="15.75">
      <c r="A28" s="19">
        <v>42911</v>
      </c>
      <c r="B28" t="s">
        <v>26</v>
      </c>
      <c r="C28">
        <v>360</v>
      </c>
      <c r="D28" s="8">
        <f t="shared" si="0"/>
        <v>223.2</v>
      </c>
      <c r="E28" t="s">
        <v>10</v>
      </c>
      <c r="G28" s="1" t="s">
        <v>37</v>
      </c>
    </row>
    <row r="29" spans="1:9" ht="15.75">
      <c r="A29" s="19">
        <v>42912</v>
      </c>
      <c r="B29" t="s">
        <v>26</v>
      </c>
      <c r="C29">
        <v>279</v>
      </c>
      <c r="D29" s="8">
        <f t="shared" si="0"/>
        <v>172.98</v>
      </c>
      <c r="G29" s="1" t="s">
        <v>38</v>
      </c>
    </row>
    <row r="30" spans="1:9" ht="15.75">
      <c r="A30" s="19">
        <v>42913</v>
      </c>
      <c r="B30" t="s">
        <v>39</v>
      </c>
      <c r="C30">
        <v>264</v>
      </c>
      <c r="D30" s="8">
        <f t="shared" si="0"/>
        <v>163.68</v>
      </c>
      <c r="G30" s="1" t="s">
        <v>40</v>
      </c>
    </row>
    <row r="31" spans="1:9" ht="15.75">
      <c r="A31" s="19">
        <v>42914</v>
      </c>
      <c r="B31" t="s">
        <v>39</v>
      </c>
      <c r="C31">
        <v>267</v>
      </c>
      <c r="D31" s="8">
        <f t="shared" si="0"/>
        <v>165.54</v>
      </c>
      <c r="G31" s="6" t="s">
        <v>41</v>
      </c>
    </row>
    <row r="32" spans="1:9" ht="15.75">
      <c r="A32" s="19">
        <v>42915</v>
      </c>
      <c r="B32" t="s">
        <v>39</v>
      </c>
      <c r="C32">
        <v>163</v>
      </c>
      <c r="D32" s="8">
        <f t="shared" si="0"/>
        <v>101.06</v>
      </c>
      <c r="E32" t="s">
        <v>42</v>
      </c>
      <c r="F32" s="1">
        <v>8</v>
      </c>
      <c r="G32" s="1" t="s">
        <v>43</v>
      </c>
    </row>
    <row r="33" spans="1:9" ht="15.75">
      <c r="A33" s="23">
        <v>42916</v>
      </c>
      <c r="B33" s="14" t="s">
        <v>39</v>
      </c>
      <c r="C33">
        <v>200</v>
      </c>
      <c r="D33" s="8">
        <f t="shared" si="0"/>
        <v>124</v>
      </c>
      <c r="E33" t="s">
        <v>42</v>
      </c>
      <c r="F33" s="1">
        <v>8</v>
      </c>
      <c r="G33" s="1" t="s">
        <v>44</v>
      </c>
      <c r="H33" s="1" t="s">
        <v>45</v>
      </c>
    </row>
    <row r="34" spans="1:9" ht="15.75">
      <c r="A34" s="19">
        <v>42917</v>
      </c>
      <c r="B34" t="s">
        <v>39</v>
      </c>
      <c r="G34" s="1" t="s">
        <v>44</v>
      </c>
      <c r="H34" s="1" t="s">
        <v>46</v>
      </c>
    </row>
    <row r="35" spans="1:9" ht="15.75">
      <c r="A35" s="19">
        <v>42918</v>
      </c>
      <c r="B35" t="s">
        <v>47</v>
      </c>
      <c r="C35">
        <v>200</v>
      </c>
      <c r="D35" s="8">
        <f t="shared" si="0"/>
        <v>124</v>
      </c>
      <c r="F35" s="1">
        <v>9</v>
      </c>
      <c r="G35" s="6" t="s">
        <v>48</v>
      </c>
    </row>
    <row r="36" spans="1:9" ht="15.75">
      <c r="A36" s="19">
        <v>42919</v>
      </c>
      <c r="B36" t="s">
        <v>47</v>
      </c>
      <c r="D36" s="8">
        <f t="shared" si="0"/>
        <v>0</v>
      </c>
      <c r="G36" s="6" t="s">
        <v>48</v>
      </c>
    </row>
    <row r="37" spans="1:9" ht="15.75">
      <c r="A37" s="19">
        <v>42920</v>
      </c>
      <c r="B37" t="s">
        <v>47</v>
      </c>
      <c r="C37">
        <v>350</v>
      </c>
      <c r="D37" s="8">
        <f t="shared" si="0"/>
        <v>217</v>
      </c>
      <c r="G37" s="1" t="s">
        <v>49</v>
      </c>
      <c r="H37" s="1" t="s">
        <v>50</v>
      </c>
    </row>
    <row r="38" spans="1:9" ht="15.75">
      <c r="A38" s="19">
        <v>42921</v>
      </c>
      <c r="B38" t="s">
        <v>47</v>
      </c>
      <c r="C38">
        <v>310</v>
      </c>
      <c r="D38" s="8">
        <f t="shared" si="0"/>
        <v>192.2</v>
      </c>
      <c r="G38" s="1" t="s">
        <v>51</v>
      </c>
      <c r="H38" s="7" t="s">
        <v>52</v>
      </c>
    </row>
    <row r="39" spans="1:9" s="10" customFormat="1" ht="15.75">
      <c r="A39" s="22">
        <v>42922</v>
      </c>
      <c r="B39" s="10" t="s">
        <v>30</v>
      </c>
      <c r="D39" s="11"/>
      <c r="F39" s="12"/>
      <c r="G39" s="13"/>
      <c r="H39" s="12"/>
      <c r="I39" s="12"/>
    </row>
    <row r="40" spans="1:9" ht="15.75">
      <c r="A40" s="19">
        <v>42923</v>
      </c>
      <c r="B40" t="s">
        <v>53</v>
      </c>
      <c r="C40">
        <v>260</v>
      </c>
      <c r="D40" s="8">
        <f t="shared" si="0"/>
        <v>161.19999999999999</v>
      </c>
      <c r="G40" s="6" t="s">
        <v>54</v>
      </c>
      <c r="H40" s="1" t="s">
        <v>55</v>
      </c>
    </row>
    <row r="41" spans="1:9" ht="15.75">
      <c r="A41" s="19">
        <v>42924</v>
      </c>
      <c r="B41" t="s">
        <v>53</v>
      </c>
      <c r="D41" s="8">
        <f>C41*0.62</f>
        <v>0</v>
      </c>
      <c r="G41" s="6" t="s">
        <v>54</v>
      </c>
      <c r="H41" s="1" t="s">
        <v>56</v>
      </c>
    </row>
    <row r="42" spans="1:9" ht="15.75">
      <c r="A42" s="19">
        <v>42925</v>
      </c>
      <c r="B42" t="s">
        <v>53</v>
      </c>
      <c r="C42">
        <v>253</v>
      </c>
      <c r="D42" s="8">
        <f>C42*0.62</f>
        <v>156.85999999999999</v>
      </c>
      <c r="F42" s="1">
        <v>10</v>
      </c>
      <c r="G42" s="1" t="s">
        <v>57</v>
      </c>
    </row>
    <row r="43" spans="1:9" ht="15.75">
      <c r="A43" s="19">
        <v>42926</v>
      </c>
      <c r="B43" t="s">
        <v>58</v>
      </c>
      <c r="C43">
        <v>200</v>
      </c>
      <c r="D43" s="8">
        <f t="shared" si="0"/>
        <v>124</v>
      </c>
      <c r="F43" s="1">
        <v>11</v>
      </c>
      <c r="G43" s="6" t="s">
        <v>59</v>
      </c>
    </row>
    <row r="44" spans="1:9" ht="15.75">
      <c r="A44" s="19">
        <v>42927</v>
      </c>
      <c r="B44" t="s">
        <v>58</v>
      </c>
      <c r="C44">
        <v>140</v>
      </c>
      <c r="D44" s="8">
        <f t="shared" si="0"/>
        <v>86.8</v>
      </c>
      <c r="F44" s="1">
        <v>11</v>
      </c>
      <c r="G44" s="1" t="s">
        <v>60</v>
      </c>
      <c r="H44" s="1" t="s">
        <v>61</v>
      </c>
      <c r="I44" s="1" t="s">
        <v>62</v>
      </c>
    </row>
    <row r="45" spans="1:9" ht="15.75">
      <c r="A45" s="19">
        <v>42928</v>
      </c>
      <c r="B45" t="s">
        <v>58</v>
      </c>
      <c r="D45" s="8">
        <f t="shared" si="0"/>
        <v>0</v>
      </c>
      <c r="G45" s="1" t="s">
        <v>60</v>
      </c>
      <c r="I45" s="1" t="s">
        <v>62</v>
      </c>
    </row>
    <row r="46" spans="1:9" ht="15.75">
      <c r="A46" s="19">
        <v>42929</v>
      </c>
      <c r="B46" t="s">
        <v>58</v>
      </c>
      <c r="C46">
        <v>250</v>
      </c>
      <c r="D46" s="8">
        <f t="shared" si="0"/>
        <v>155</v>
      </c>
      <c r="G46" s="1" t="s">
        <v>63</v>
      </c>
      <c r="I46" s="1" t="s">
        <v>62</v>
      </c>
    </row>
    <row r="47" spans="1:9" ht="15.75">
      <c r="A47" s="19">
        <v>42930</v>
      </c>
      <c r="B47" t="s">
        <v>64</v>
      </c>
      <c r="C47">
        <v>121</v>
      </c>
      <c r="D47" s="8">
        <f t="shared" si="0"/>
        <v>75.02</v>
      </c>
      <c r="G47" s="6" t="s">
        <v>65</v>
      </c>
      <c r="I47" s="1" t="s">
        <v>62</v>
      </c>
    </row>
    <row r="48" spans="1:9" ht="15.75">
      <c r="A48" s="19">
        <v>42931</v>
      </c>
      <c r="B48" t="s">
        <v>64</v>
      </c>
      <c r="C48">
        <v>230</v>
      </c>
      <c r="D48" s="8">
        <f t="shared" si="0"/>
        <v>142.6</v>
      </c>
      <c r="E48" t="s">
        <v>10</v>
      </c>
      <c r="G48" s="1" t="s">
        <v>66</v>
      </c>
    </row>
    <row r="49" spans="1:9" ht="15.75">
      <c r="A49" s="19">
        <v>42932</v>
      </c>
      <c r="B49" t="s">
        <v>64</v>
      </c>
      <c r="C49">
        <v>150</v>
      </c>
      <c r="D49" s="8">
        <f t="shared" si="0"/>
        <v>93</v>
      </c>
      <c r="E49" t="s">
        <v>10</v>
      </c>
      <c r="F49" s="1">
        <v>12</v>
      </c>
      <c r="G49" s="1" t="s">
        <v>67</v>
      </c>
      <c r="H49" s="1" t="s">
        <v>68</v>
      </c>
    </row>
    <row r="50" spans="1:9" ht="15.75">
      <c r="A50" s="19">
        <v>42933</v>
      </c>
      <c r="B50" t="s">
        <v>69</v>
      </c>
      <c r="C50">
        <v>220</v>
      </c>
      <c r="D50" s="8">
        <f t="shared" si="0"/>
        <v>136.4</v>
      </c>
      <c r="E50" t="s">
        <v>10</v>
      </c>
      <c r="F50" s="1">
        <v>13</v>
      </c>
      <c r="G50" s="1" t="s">
        <v>70</v>
      </c>
    </row>
    <row r="51" spans="1:9" ht="15.75">
      <c r="A51" s="19">
        <v>42934</v>
      </c>
      <c r="B51" t="s">
        <v>69</v>
      </c>
      <c r="C51">
        <v>200</v>
      </c>
      <c r="D51" s="8">
        <f t="shared" si="0"/>
        <v>124</v>
      </c>
      <c r="E51" t="s">
        <v>10</v>
      </c>
      <c r="F51" s="1">
        <v>13</v>
      </c>
      <c r="G51" s="6" t="s">
        <v>71</v>
      </c>
    </row>
    <row r="52" spans="1:9" ht="15.75">
      <c r="A52" s="19">
        <v>42935</v>
      </c>
      <c r="B52" t="s">
        <v>69</v>
      </c>
      <c r="D52" s="8">
        <f t="shared" si="0"/>
        <v>0</v>
      </c>
      <c r="G52" s="6" t="s">
        <v>71</v>
      </c>
    </row>
    <row r="53" spans="1:9" s="10" customFormat="1" ht="15.75">
      <c r="A53" s="22">
        <v>42936</v>
      </c>
      <c r="B53" s="10" t="s">
        <v>30</v>
      </c>
      <c r="D53" s="11"/>
      <c r="F53" s="12"/>
      <c r="G53" s="13"/>
      <c r="H53" s="12"/>
      <c r="I53" s="12"/>
    </row>
    <row r="54" spans="1:9" ht="15.75">
      <c r="A54" s="19">
        <v>42937</v>
      </c>
      <c r="B54" s="5" t="s">
        <v>72</v>
      </c>
      <c r="C54">
        <v>70</v>
      </c>
      <c r="D54" s="8">
        <f t="shared" si="0"/>
        <v>43.4</v>
      </c>
      <c r="G54" s="6" t="s">
        <v>73</v>
      </c>
    </row>
    <row r="55" spans="1:9" ht="15.75">
      <c r="A55" s="19">
        <v>42938</v>
      </c>
      <c r="B55" t="s">
        <v>72</v>
      </c>
      <c r="C55">
        <v>400</v>
      </c>
      <c r="D55" s="8">
        <f t="shared" si="0"/>
        <v>248</v>
      </c>
      <c r="E55" t="s">
        <v>10</v>
      </c>
      <c r="F55" s="1">
        <v>14</v>
      </c>
      <c r="G55" s="1" t="s">
        <v>74</v>
      </c>
    </row>
    <row r="56" spans="1:9" ht="15.75">
      <c r="A56" s="19">
        <v>42939</v>
      </c>
      <c r="B56" t="s">
        <v>72</v>
      </c>
      <c r="C56">
        <v>220</v>
      </c>
      <c r="D56" s="8">
        <f t="shared" si="0"/>
        <v>136.4</v>
      </c>
      <c r="E56" t="s">
        <v>10</v>
      </c>
      <c r="F56" s="1">
        <v>14</v>
      </c>
      <c r="G56" s="1" t="s">
        <v>75</v>
      </c>
    </row>
    <row r="57" spans="1:9" ht="15.75">
      <c r="A57" s="19">
        <v>42940</v>
      </c>
      <c r="B57" t="s">
        <v>76</v>
      </c>
      <c r="C57">
        <v>240</v>
      </c>
      <c r="D57" s="8">
        <f t="shared" si="0"/>
        <v>148.80000000000001</v>
      </c>
      <c r="F57" s="1">
        <v>15</v>
      </c>
      <c r="G57" s="1" t="s">
        <v>77</v>
      </c>
      <c r="H57" s="1" t="s">
        <v>78</v>
      </c>
    </row>
    <row r="58" spans="1:9" ht="15.75">
      <c r="A58" s="19">
        <v>42941</v>
      </c>
      <c r="B58" t="s">
        <v>76</v>
      </c>
      <c r="C58">
        <v>250</v>
      </c>
      <c r="D58" s="8">
        <f t="shared" si="0"/>
        <v>155</v>
      </c>
      <c r="G58" s="6" t="s">
        <v>79</v>
      </c>
      <c r="H58" s="1" t="s">
        <v>80</v>
      </c>
    </row>
    <row r="59" spans="1:9" ht="15.75">
      <c r="A59" s="19">
        <v>42942</v>
      </c>
      <c r="B59" t="s">
        <v>76</v>
      </c>
      <c r="D59" s="8">
        <f t="shared" si="0"/>
        <v>0</v>
      </c>
      <c r="F59" s="1">
        <v>15</v>
      </c>
      <c r="G59" s="6" t="s">
        <v>79</v>
      </c>
    </row>
    <row r="60" spans="1:9" ht="15.75">
      <c r="A60" s="19">
        <v>42943</v>
      </c>
      <c r="B60" t="s">
        <v>81</v>
      </c>
      <c r="C60">
        <v>150</v>
      </c>
      <c r="D60" s="8">
        <f t="shared" si="0"/>
        <v>93</v>
      </c>
      <c r="G60" s="1" t="s">
        <v>82</v>
      </c>
    </row>
    <row r="61" spans="1:9" ht="15.75">
      <c r="A61" s="19">
        <v>42944</v>
      </c>
      <c r="B61" t="s">
        <v>81</v>
      </c>
      <c r="C61">
        <v>200</v>
      </c>
      <c r="D61" s="8">
        <f t="shared" si="0"/>
        <v>124</v>
      </c>
      <c r="G61" s="6" t="s">
        <v>83</v>
      </c>
      <c r="H61" s="7" t="s">
        <v>84</v>
      </c>
    </row>
    <row r="62" spans="1:9" ht="15.75">
      <c r="A62" s="19">
        <v>42945</v>
      </c>
      <c r="B62" t="s">
        <v>81</v>
      </c>
      <c r="D62" s="8">
        <f t="shared" si="0"/>
        <v>0</v>
      </c>
      <c r="G62" s="6" t="s">
        <v>83</v>
      </c>
    </row>
    <row r="63" spans="1:9" ht="15.75">
      <c r="A63" s="19">
        <v>42946</v>
      </c>
      <c r="B63" t="s">
        <v>85</v>
      </c>
      <c r="C63">
        <v>300</v>
      </c>
      <c r="D63" s="8">
        <f t="shared" si="0"/>
        <v>186</v>
      </c>
      <c r="F63" s="1">
        <v>16</v>
      </c>
      <c r="G63" s="1" t="s">
        <v>86</v>
      </c>
    </row>
    <row r="64" spans="1:9" ht="15.75">
      <c r="A64" s="19">
        <v>42947</v>
      </c>
      <c r="B64" t="s">
        <v>85</v>
      </c>
      <c r="C64">
        <v>180</v>
      </c>
      <c r="D64" s="8">
        <f t="shared" si="0"/>
        <v>111.6</v>
      </c>
      <c r="G64" s="1" t="s">
        <v>87</v>
      </c>
      <c r="H64" s="7" t="s">
        <v>88</v>
      </c>
    </row>
    <row r="65" spans="1:9" ht="15.75">
      <c r="A65" s="19">
        <v>42948</v>
      </c>
      <c r="B65" t="s">
        <v>85</v>
      </c>
      <c r="C65">
        <v>260</v>
      </c>
      <c r="D65" s="8">
        <f t="shared" si="0"/>
        <v>161.19999999999999</v>
      </c>
      <c r="G65" s="1" t="s">
        <v>89</v>
      </c>
      <c r="H65" s="9" t="s">
        <v>90</v>
      </c>
    </row>
    <row r="66" spans="1:9" ht="15.75">
      <c r="A66" s="19">
        <v>42949</v>
      </c>
      <c r="B66" t="s">
        <v>85</v>
      </c>
      <c r="C66">
        <v>286</v>
      </c>
      <c r="D66" s="8">
        <f t="shared" si="0"/>
        <v>177.32</v>
      </c>
      <c r="F66" s="1">
        <v>16</v>
      </c>
      <c r="G66" s="6" t="s">
        <v>91</v>
      </c>
    </row>
    <row r="67" spans="1:9" ht="15.75">
      <c r="A67" s="19">
        <v>42950</v>
      </c>
      <c r="B67" t="s">
        <v>85</v>
      </c>
      <c r="D67" s="8">
        <f t="shared" si="0"/>
        <v>0</v>
      </c>
      <c r="G67" s="6" t="s">
        <v>91</v>
      </c>
    </row>
    <row r="68" spans="1:9" ht="15.75">
      <c r="A68" s="19">
        <v>42951</v>
      </c>
      <c r="B68" t="s">
        <v>85</v>
      </c>
      <c r="C68">
        <v>315</v>
      </c>
      <c r="D68" s="8">
        <f t="shared" si="0"/>
        <v>195.3</v>
      </c>
      <c r="F68" s="1">
        <v>16</v>
      </c>
      <c r="G68" s="1" t="s">
        <v>92</v>
      </c>
    </row>
    <row r="69" spans="1:9" ht="15.75">
      <c r="A69" s="19">
        <v>42952</v>
      </c>
      <c r="B69" t="s">
        <v>93</v>
      </c>
      <c r="C69">
        <v>300</v>
      </c>
      <c r="D69" s="8">
        <f t="shared" si="0"/>
        <v>186</v>
      </c>
      <c r="E69" t="s">
        <v>10</v>
      </c>
      <c r="F69" s="1">
        <v>17</v>
      </c>
      <c r="G69" s="6" t="s">
        <v>94</v>
      </c>
    </row>
    <row r="70" spans="1:9" ht="15.75">
      <c r="A70" s="19">
        <v>42953</v>
      </c>
      <c r="B70" t="s">
        <v>93</v>
      </c>
      <c r="C70">
        <v>330</v>
      </c>
      <c r="D70" s="8">
        <f t="shared" si="0"/>
        <v>204.6</v>
      </c>
      <c r="E70" t="s">
        <v>10</v>
      </c>
      <c r="F70" s="1">
        <v>17</v>
      </c>
      <c r="G70" s="1" t="s">
        <v>95</v>
      </c>
      <c r="H70" t="s">
        <v>96</v>
      </c>
    </row>
    <row r="71" spans="1:9" s="10" customFormat="1" ht="15.75">
      <c r="A71" s="22">
        <v>42954</v>
      </c>
      <c r="B71" s="10" t="s">
        <v>30</v>
      </c>
      <c r="D71" s="11"/>
      <c r="F71" s="12"/>
      <c r="G71" s="13"/>
      <c r="H71" s="12"/>
      <c r="I71" s="12"/>
    </row>
    <row r="72" spans="1:9" ht="15.75">
      <c r="A72" s="19">
        <v>42955</v>
      </c>
      <c r="B72" t="s">
        <v>97</v>
      </c>
      <c r="C72">
        <v>281</v>
      </c>
      <c r="D72" s="8">
        <f t="shared" si="0"/>
        <v>174.22</v>
      </c>
      <c r="E72" t="s">
        <v>10</v>
      </c>
      <c r="F72" s="1">
        <v>18</v>
      </c>
      <c r="G72" s="6" t="s">
        <v>98</v>
      </c>
    </row>
    <row r="73" spans="1:9" ht="15.75">
      <c r="A73" s="19">
        <v>42956</v>
      </c>
      <c r="B73" t="s">
        <v>97</v>
      </c>
      <c r="D73" s="8">
        <f t="shared" si="0"/>
        <v>0</v>
      </c>
      <c r="E73" t="s">
        <v>10</v>
      </c>
      <c r="F73" s="1">
        <v>18</v>
      </c>
      <c r="G73" s="6" t="s">
        <v>98</v>
      </c>
    </row>
    <row r="74" spans="1:9" ht="15.75">
      <c r="A74" s="19">
        <v>42957</v>
      </c>
      <c r="B74" t="s">
        <v>99</v>
      </c>
      <c r="C74">
        <v>225</v>
      </c>
      <c r="D74" s="8">
        <f t="shared" si="0"/>
        <v>139.5</v>
      </c>
      <c r="E74" t="s">
        <v>10</v>
      </c>
      <c r="F74" s="1">
        <v>19</v>
      </c>
      <c r="G74" s="1" t="s">
        <v>100</v>
      </c>
    </row>
    <row r="75" spans="1:9" s="10" customFormat="1" ht="15.75">
      <c r="A75" s="22">
        <v>42958</v>
      </c>
      <c r="B75" s="10" t="s">
        <v>30</v>
      </c>
      <c r="D75" s="11"/>
      <c r="F75" s="12"/>
      <c r="G75" s="13"/>
      <c r="H75" s="12"/>
      <c r="I75" s="12"/>
    </row>
    <row r="76" spans="1:9" s="15" customFormat="1" ht="15.75">
      <c r="A76" s="21">
        <v>42959</v>
      </c>
      <c r="B76" s="15" t="s">
        <v>99</v>
      </c>
      <c r="C76" s="15">
        <v>170</v>
      </c>
      <c r="D76" s="16">
        <f t="shared" si="0"/>
        <v>105.4</v>
      </c>
      <c r="E76" s="15" t="s">
        <v>10</v>
      </c>
      <c r="F76" s="17">
        <v>19</v>
      </c>
      <c r="G76" s="17" t="s">
        <v>101</v>
      </c>
      <c r="H76" s="17"/>
      <c r="I76" s="17" t="s">
        <v>25</v>
      </c>
    </row>
    <row r="77" spans="1:9" ht="15.75">
      <c r="A77" s="19">
        <v>42960</v>
      </c>
      <c r="B77" t="s">
        <v>102</v>
      </c>
      <c r="D77" s="8">
        <f t="shared" si="0"/>
        <v>0</v>
      </c>
      <c r="E77" t="s">
        <v>10</v>
      </c>
      <c r="F77" s="1">
        <v>20</v>
      </c>
      <c r="G77" s="6" t="s">
        <v>103</v>
      </c>
    </row>
    <row r="78" spans="1:9" ht="15.75">
      <c r="A78" s="19">
        <v>42961</v>
      </c>
      <c r="B78" t="s">
        <v>102</v>
      </c>
      <c r="C78">
        <v>350</v>
      </c>
      <c r="D78" s="8">
        <f t="shared" si="0"/>
        <v>217</v>
      </c>
      <c r="E78" t="s">
        <v>10</v>
      </c>
      <c r="F78" s="1">
        <v>20</v>
      </c>
      <c r="G78" s="6" t="s">
        <v>104</v>
      </c>
    </row>
    <row r="79" spans="1:9" ht="15.75">
      <c r="A79" s="19">
        <v>42962</v>
      </c>
      <c r="B79" t="s">
        <v>102</v>
      </c>
      <c r="D79" s="8">
        <f t="shared" si="0"/>
        <v>0</v>
      </c>
      <c r="G79" s="6" t="s">
        <v>103</v>
      </c>
    </row>
    <row r="80" spans="1:9" s="15" customFormat="1" ht="15.75">
      <c r="A80" s="21">
        <v>42963</v>
      </c>
      <c r="B80" s="15" t="s">
        <v>105</v>
      </c>
      <c r="D80" s="16">
        <f t="shared" si="0"/>
        <v>0</v>
      </c>
      <c r="F80" s="17">
        <v>21</v>
      </c>
      <c r="G80" s="17" t="s">
        <v>106</v>
      </c>
      <c r="H80" s="17"/>
      <c r="I80" s="17" t="s">
        <v>25</v>
      </c>
    </row>
    <row r="81" spans="1:9" ht="15.75">
      <c r="A81" s="19">
        <v>42964</v>
      </c>
      <c r="B81" t="s">
        <v>105</v>
      </c>
      <c r="D81" s="8">
        <f t="shared" si="0"/>
        <v>0</v>
      </c>
      <c r="G81" s="6" t="s">
        <v>106</v>
      </c>
    </row>
    <row r="82" spans="1:9" ht="15.75">
      <c r="A82" s="19">
        <v>42965</v>
      </c>
      <c r="B82" t="s">
        <v>105</v>
      </c>
      <c r="C82">
        <v>500</v>
      </c>
      <c r="D82" s="8">
        <f t="shared" si="0"/>
        <v>310</v>
      </c>
      <c r="F82" s="1">
        <v>21</v>
      </c>
      <c r="G82" s="1" t="s">
        <v>107</v>
      </c>
    </row>
    <row r="83" spans="1:9" ht="15.75">
      <c r="A83" s="19">
        <v>42966</v>
      </c>
      <c r="B83" t="s">
        <v>108</v>
      </c>
      <c r="C83">
        <v>318</v>
      </c>
      <c r="D83" s="8">
        <f t="shared" si="0"/>
        <v>197.16</v>
      </c>
      <c r="E83" t="s">
        <v>109</v>
      </c>
      <c r="F83" s="1">
        <v>22</v>
      </c>
      <c r="G83" s="6" t="s">
        <v>110</v>
      </c>
    </row>
    <row r="84" spans="1:9" ht="15.75">
      <c r="A84" s="19">
        <v>42967</v>
      </c>
      <c r="B84" t="s">
        <v>108</v>
      </c>
      <c r="D84" s="8">
        <f t="shared" si="0"/>
        <v>0</v>
      </c>
      <c r="G84" s="6" t="s">
        <v>110</v>
      </c>
    </row>
    <row r="85" spans="1:9" ht="15.75">
      <c r="A85" s="19">
        <v>42968</v>
      </c>
      <c r="B85" t="s">
        <v>81</v>
      </c>
      <c r="C85">
        <v>330</v>
      </c>
      <c r="D85" s="8">
        <f t="shared" si="0"/>
        <v>204.6</v>
      </c>
      <c r="E85" t="s">
        <v>10</v>
      </c>
      <c r="F85" s="1">
        <v>23</v>
      </c>
      <c r="G85" s="1" t="s">
        <v>111</v>
      </c>
    </row>
    <row r="86" spans="1:9" ht="15.75">
      <c r="A86" s="19">
        <v>42969</v>
      </c>
      <c r="B86" t="s">
        <v>81</v>
      </c>
      <c r="C86">
        <v>440</v>
      </c>
      <c r="D86" s="8">
        <f t="shared" si="0"/>
        <v>272.8</v>
      </c>
      <c r="E86" t="s">
        <v>10</v>
      </c>
      <c r="F86" s="1">
        <v>23</v>
      </c>
      <c r="G86" s="1" t="s">
        <v>112</v>
      </c>
    </row>
    <row r="87" spans="1:9" ht="15.75">
      <c r="A87" s="19">
        <v>42970</v>
      </c>
      <c r="B87" t="s">
        <v>81</v>
      </c>
      <c r="C87">
        <v>30</v>
      </c>
      <c r="D87" s="8">
        <f t="shared" si="0"/>
        <v>18.600000000000001</v>
      </c>
      <c r="G87" s="1" t="s">
        <v>113</v>
      </c>
    </row>
    <row r="88" spans="1:9" ht="15.75">
      <c r="A88" s="19">
        <v>42971</v>
      </c>
      <c r="B88" t="s">
        <v>81</v>
      </c>
      <c r="C88">
        <v>350</v>
      </c>
      <c r="D88" s="8">
        <f t="shared" si="0"/>
        <v>217</v>
      </c>
      <c r="G88" s="1" t="s">
        <v>114</v>
      </c>
      <c r="H88" s="1" t="s">
        <v>115</v>
      </c>
    </row>
    <row r="89" spans="1:9" ht="15.75">
      <c r="A89" s="19">
        <v>42972</v>
      </c>
      <c r="B89" t="s">
        <v>81</v>
      </c>
      <c r="C89">
        <v>171</v>
      </c>
      <c r="D89" s="8">
        <f t="shared" si="0"/>
        <v>106.02</v>
      </c>
      <c r="E89" t="s">
        <v>10</v>
      </c>
      <c r="F89" s="1">
        <v>23</v>
      </c>
      <c r="G89" s="1" t="s">
        <v>116</v>
      </c>
    </row>
    <row r="90" spans="1:9" ht="15.75">
      <c r="A90" s="19">
        <v>42973</v>
      </c>
      <c r="B90" t="s">
        <v>81</v>
      </c>
      <c r="C90">
        <v>170</v>
      </c>
      <c r="D90" s="8">
        <f t="shared" ref="D90:D93" si="1">C90*0.62</f>
        <v>105.4</v>
      </c>
      <c r="E90" t="s">
        <v>10</v>
      </c>
      <c r="F90" s="1">
        <v>24</v>
      </c>
      <c r="G90" s="1" t="s">
        <v>117</v>
      </c>
    </row>
    <row r="91" spans="1:9" ht="15.75">
      <c r="A91" s="19">
        <v>42974</v>
      </c>
      <c r="B91" t="s">
        <v>118</v>
      </c>
      <c r="C91">
        <v>300</v>
      </c>
      <c r="D91" s="8">
        <f t="shared" si="1"/>
        <v>186</v>
      </c>
      <c r="E91" t="s">
        <v>10</v>
      </c>
      <c r="F91" s="1">
        <v>25</v>
      </c>
      <c r="G91" s="6" t="s">
        <v>118</v>
      </c>
    </row>
    <row r="92" spans="1:9" s="10" customFormat="1" ht="15.75">
      <c r="A92" s="22">
        <v>42975</v>
      </c>
      <c r="B92" s="10" t="s">
        <v>30</v>
      </c>
      <c r="D92" s="11"/>
      <c r="F92" s="12"/>
      <c r="G92" s="13"/>
      <c r="H92" s="12"/>
      <c r="I92" s="12"/>
    </row>
    <row r="93" spans="1:9" ht="15.75">
      <c r="A93" s="19">
        <v>42976</v>
      </c>
      <c r="B93" t="s">
        <v>119</v>
      </c>
      <c r="C93">
        <v>240</v>
      </c>
      <c r="D93" s="8">
        <f t="shared" si="1"/>
        <v>148.80000000000001</v>
      </c>
      <c r="E93" t="s">
        <v>10</v>
      </c>
      <c r="F93" s="1">
        <v>25</v>
      </c>
      <c r="G93" s="6" t="s">
        <v>120</v>
      </c>
    </row>
    <row r="94" spans="1:9" ht="15.75">
      <c r="A94" s="19">
        <v>42977</v>
      </c>
      <c r="B94" t="s">
        <v>119</v>
      </c>
      <c r="D94" s="8">
        <f t="shared" ref="D94:D136" si="2">C94*0.62</f>
        <v>0</v>
      </c>
      <c r="G94" s="6" t="s">
        <v>120</v>
      </c>
    </row>
    <row r="95" spans="1:9" ht="15.75">
      <c r="A95" s="19">
        <v>42978</v>
      </c>
      <c r="B95" t="s">
        <v>121</v>
      </c>
      <c r="C95">
        <v>181</v>
      </c>
      <c r="D95" s="8">
        <f t="shared" si="2"/>
        <v>112.22</v>
      </c>
      <c r="G95" s="1" t="s">
        <v>122</v>
      </c>
    </row>
    <row r="96" spans="1:9" ht="15.75">
      <c r="A96" s="19">
        <v>42979</v>
      </c>
      <c r="B96" t="s">
        <v>121</v>
      </c>
      <c r="C96">
        <v>65</v>
      </c>
      <c r="D96" s="8">
        <f t="shared" si="2"/>
        <v>40.299999999999997</v>
      </c>
      <c r="E96" t="s">
        <v>10</v>
      </c>
      <c r="F96" s="1">
        <v>26</v>
      </c>
      <c r="G96" s="6" t="s">
        <v>123</v>
      </c>
    </row>
    <row r="97" spans="1:9" ht="15.75">
      <c r="A97" s="19">
        <v>42980</v>
      </c>
      <c r="B97" t="s">
        <v>121</v>
      </c>
      <c r="D97" s="8">
        <f t="shared" si="2"/>
        <v>0</v>
      </c>
      <c r="E97" t="s">
        <v>10</v>
      </c>
      <c r="F97" s="1">
        <v>26</v>
      </c>
      <c r="G97" s="6" t="s">
        <v>123</v>
      </c>
    </row>
    <row r="98" spans="1:9" s="15" customFormat="1" ht="15.75">
      <c r="A98" s="21">
        <v>42981</v>
      </c>
      <c r="B98" s="15" t="s">
        <v>24</v>
      </c>
      <c r="D98" s="16">
        <f t="shared" si="2"/>
        <v>0</v>
      </c>
      <c r="F98" s="17"/>
      <c r="G98" s="18" t="s">
        <v>25</v>
      </c>
      <c r="H98" s="17"/>
      <c r="I98" s="17" t="s">
        <v>25</v>
      </c>
    </row>
    <row r="99" spans="1:9" ht="15.75">
      <c r="A99" s="19">
        <v>42982</v>
      </c>
      <c r="B99" t="s">
        <v>124</v>
      </c>
      <c r="C99">
        <v>120</v>
      </c>
      <c r="D99" s="8">
        <f t="shared" si="2"/>
        <v>74.400000000000006</v>
      </c>
      <c r="E99" t="s">
        <v>125</v>
      </c>
      <c r="G99" s="6" t="s">
        <v>126</v>
      </c>
    </row>
    <row r="100" spans="1:9" ht="15.75">
      <c r="A100" s="19">
        <v>42983</v>
      </c>
      <c r="B100" t="s">
        <v>124</v>
      </c>
      <c r="D100" s="8">
        <f t="shared" si="2"/>
        <v>0</v>
      </c>
      <c r="G100" s="6" t="s">
        <v>126</v>
      </c>
    </row>
    <row r="101" spans="1:9" ht="15.75">
      <c r="A101" s="19">
        <v>42984</v>
      </c>
      <c r="B101" t="s">
        <v>124</v>
      </c>
      <c r="C101">
        <v>214</v>
      </c>
      <c r="D101" s="8">
        <f t="shared" si="2"/>
        <v>132.68</v>
      </c>
      <c r="G101" s="1" t="s">
        <v>127</v>
      </c>
    </row>
    <row r="102" spans="1:9" ht="15.75">
      <c r="A102" s="19">
        <v>42985</v>
      </c>
      <c r="B102" t="s">
        <v>124</v>
      </c>
      <c r="C102">
        <v>135</v>
      </c>
      <c r="D102" s="8">
        <f t="shared" si="2"/>
        <v>83.7</v>
      </c>
      <c r="E102" t="s">
        <v>125</v>
      </c>
      <c r="F102" s="1">
        <v>27</v>
      </c>
      <c r="G102" s="1" t="s">
        <v>128</v>
      </c>
    </row>
    <row r="103" spans="1:9" s="15" customFormat="1" ht="15.75">
      <c r="A103" s="21">
        <v>42986</v>
      </c>
      <c r="B103" s="15" t="s">
        <v>124</v>
      </c>
      <c r="D103" s="16">
        <f t="shared" si="2"/>
        <v>0</v>
      </c>
      <c r="E103" s="15" t="s">
        <v>125</v>
      </c>
      <c r="F103" s="17">
        <v>27</v>
      </c>
      <c r="G103" s="17" t="s">
        <v>129</v>
      </c>
      <c r="H103" s="17"/>
      <c r="I103" s="17" t="s">
        <v>25</v>
      </c>
    </row>
    <row r="104" spans="1:9" ht="15.75">
      <c r="A104" s="19">
        <v>42987</v>
      </c>
      <c r="B104" t="s">
        <v>124</v>
      </c>
      <c r="C104">
        <v>150</v>
      </c>
      <c r="D104" s="8">
        <f t="shared" si="2"/>
        <v>93</v>
      </c>
      <c r="G104" s="1" t="s">
        <v>130</v>
      </c>
    </row>
    <row r="105" spans="1:9" s="10" customFormat="1" ht="15.75">
      <c r="A105" s="22">
        <v>42988</v>
      </c>
      <c r="B105" s="10" t="s">
        <v>30</v>
      </c>
      <c r="D105" s="11"/>
      <c r="F105" s="12"/>
      <c r="G105" s="13"/>
      <c r="H105" s="12"/>
      <c r="I105" s="12"/>
    </row>
    <row r="106" spans="1:9" s="10" customFormat="1" ht="15.75">
      <c r="A106" s="22">
        <v>42989</v>
      </c>
      <c r="B106" s="10" t="s">
        <v>30</v>
      </c>
      <c r="D106" s="11"/>
      <c r="F106" s="12"/>
      <c r="G106" s="13"/>
      <c r="H106" s="12"/>
      <c r="I106" s="12"/>
    </row>
    <row r="107" spans="1:9" ht="15.75">
      <c r="A107" s="19">
        <v>42990</v>
      </c>
      <c r="B107" t="s">
        <v>131</v>
      </c>
      <c r="C107">
        <v>233</v>
      </c>
      <c r="D107" s="8">
        <f t="shared" si="2"/>
        <v>144.46</v>
      </c>
      <c r="E107" t="s">
        <v>125</v>
      </c>
      <c r="G107" s="6" t="s">
        <v>132</v>
      </c>
    </row>
    <row r="108" spans="1:9" s="15" customFormat="1" ht="15.75">
      <c r="A108" s="21">
        <v>42991</v>
      </c>
      <c r="B108" s="15" t="s">
        <v>131</v>
      </c>
      <c r="D108" s="16">
        <f t="shared" si="2"/>
        <v>0</v>
      </c>
      <c r="F108" s="17"/>
      <c r="G108" s="17" t="s">
        <v>132</v>
      </c>
      <c r="H108" s="17"/>
      <c r="I108" s="17" t="s">
        <v>25</v>
      </c>
    </row>
    <row r="109" spans="1:9" ht="15.75">
      <c r="A109" s="19">
        <v>42992</v>
      </c>
      <c r="B109" t="s">
        <v>124</v>
      </c>
      <c r="C109">
        <v>150</v>
      </c>
      <c r="D109" s="8">
        <f t="shared" si="2"/>
        <v>93</v>
      </c>
      <c r="E109" t="s">
        <v>125</v>
      </c>
      <c r="F109" s="1">
        <v>27</v>
      </c>
      <c r="G109" s="1" t="s">
        <v>133</v>
      </c>
    </row>
    <row r="110" spans="1:9" ht="15.75">
      <c r="A110" s="19">
        <v>42993</v>
      </c>
      <c r="B110" t="s">
        <v>124</v>
      </c>
      <c r="C110">
        <v>150</v>
      </c>
      <c r="D110" s="8">
        <f t="shared" si="2"/>
        <v>93</v>
      </c>
      <c r="E110" t="s">
        <v>125</v>
      </c>
      <c r="G110" s="1" t="s">
        <v>133</v>
      </c>
    </row>
    <row r="111" spans="1:9" ht="15.75">
      <c r="A111" s="19">
        <v>42994</v>
      </c>
      <c r="B111" t="s">
        <v>124</v>
      </c>
      <c r="C111">
        <v>200</v>
      </c>
      <c r="D111" s="8">
        <f t="shared" si="2"/>
        <v>124</v>
      </c>
      <c r="G111" s="1" t="s">
        <v>134</v>
      </c>
    </row>
    <row r="112" spans="1:9" ht="15.75">
      <c r="A112" s="19">
        <v>42995</v>
      </c>
      <c r="B112" t="s">
        <v>124</v>
      </c>
      <c r="D112" s="8">
        <f t="shared" si="2"/>
        <v>0</v>
      </c>
      <c r="E112" t="s">
        <v>125</v>
      </c>
      <c r="F112" s="1">
        <v>27</v>
      </c>
      <c r="G112" s="1" t="s">
        <v>134</v>
      </c>
    </row>
    <row r="113" spans="1:9" ht="15.75">
      <c r="A113" s="19">
        <v>42996</v>
      </c>
      <c r="B113" t="s">
        <v>124</v>
      </c>
      <c r="G113" s="1" t="s">
        <v>134</v>
      </c>
    </row>
    <row r="114" spans="1:9" ht="15.75">
      <c r="A114" s="19">
        <v>42997</v>
      </c>
      <c r="B114" t="s">
        <v>124</v>
      </c>
      <c r="D114" s="8">
        <f t="shared" si="2"/>
        <v>0</v>
      </c>
      <c r="G114" s="1" t="s">
        <v>134</v>
      </c>
    </row>
    <row r="115" spans="1:9" ht="15.75">
      <c r="A115" s="19">
        <v>42998</v>
      </c>
      <c r="B115" t="s">
        <v>124</v>
      </c>
      <c r="C115">
        <v>300</v>
      </c>
      <c r="D115" s="8">
        <f t="shared" si="2"/>
        <v>186</v>
      </c>
      <c r="G115" s="6" t="s">
        <v>135</v>
      </c>
    </row>
    <row r="116" spans="1:9" ht="15.75">
      <c r="A116" s="19">
        <v>42999</v>
      </c>
      <c r="B116" t="s">
        <v>124</v>
      </c>
      <c r="D116" s="8">
        <f t="shared" si="2"/>
        <v>0</v>
      </c>
      <c r="G116" s="6" t="s">
        <v>135</v>
      </c>
      <c r="I116" s="1" t="s">
        <v>136</v>
      </c>
    </row>
    <row r="117" spans="1:9" ht="15.75">
      <c r="A117" s="19">
        <v>43000</v>
      </c>
      <c r="B117" t="s">
        <v>12</v>
      </c>
      <c r="C117">
        <v>500</v>
      </c>
      <c r="D117" s="8">
        <f t="shared" si="2"/>
        <v>310</v>
      </c>
      <c r="G117" s="6" t="s">
        <v>137</v>
      </c>
      <c r="H117" s="7" t="s">
        <v>138</v>
      </c>
    </row>
    <row r="118" spans="1:9" ht="15.75">
      <c r="A118" s="19">
        <v>43001</v>
      </c>
      <c r="B118" t="s">
        <v>12</v>
      </c>
      <c r="D118" s="8">
        <f t="shared" si="2"/>
        <v>0</v>
      </c>
      <c r="G118" s="6" t="s">
        <v>137</v>
      </c>
    </row>
    <row r="119" spans="1:9" s="10" customFormat="1" ht="15.75">
      <c r="A119" s="22">
        <v>43002</v>
      </c>
      <c r="B119" s="10" t="s">
        <v>30</v>
      </c>
      <c r="D119" s="11"/>
      <c r="F119" s="12"/>
      <c r="G119" s="13"/>
      <c r="H119" s="12"/>
      <c r="I119" s="12"/>
    </row>
    <row r="120" spans="1:9" ht="15.75">
      <c r="A120" s="19">
        <v>43003</v>
      </c>
      <c r="B120" t="s">
        <v>12</v>
      </c>
      <c r="C120">
        <v>600</v>
      </c>
      <c r="D120" s="8">
        <f t="shared" si="2"/>
        <v>372</v>
      </c>
      <c r="G120" s="1" t="s">
        <v>139</v>
      </c>
    </row>
    <row r="121" spans="1:9" ht="15.75">
      <c r="A121" s="19">
        <v>43004</v>
      </c>
      <c r="B121" t="s">
        <v>9</v>
      </c>
      <c r="C121">
        <v>625</v>
      </c>
      <c r="D121" s="8">
        <f t="shared" si="2"/>
        <v>387.5</v>
      </c>
      <c r="G121" s="1" t="s">
        <v>140</v>
      </c>
    </row>
    <row r="122" spans="1:9" ht="15.75">
      <c r="A122" s="19">
        <v>43005</v>
      </c>
      <c r="B122" t="s">
        <v>9</v>
      </c>
      <c r="C122">
        <v>500</v>
      </c>
      <c r="D122" s="8">
        <f t="shared" si="2"/>
        <v>310</v>
      </c>
      <c r="G122" s="1" t="s">
        <v>141</v>
      </c>
    </row>
    <row r="123" spans="1:9" ht="15.75">
      <c r="A123" s="19">
        <v>43006</v>
      </c>
      <c r="B123" t="s">
        <v>142</v>
      </c>
      <c r="C123">
        <v>341</v>
      </c>
      <c r="D123" s="8">
        <f t="shared" si="2"/>
        <v>211.42</v>
      </c>
      <c r="E123" t="s">
        <v>10</v>
      </c>
      <c r="F123" s="1">
        <v>28</v>
      </c>
      <c r="G123" s="1" t="s">
        <v>143</v>
      </c>
      <c r="I123" s="1" t="s">
        <v>25</v>
      </c>
    </row>
    <row r="124" spans="1:9" ht="15.75">
      <c r="A124" s="19">
        <v>43007</v>
      </c>
      <c r="B124" t="s">
        <v>142</v>
      </c>
      <c r="C124">
        <v>354</v>
      </c>
      <c r="D124" s="8">
        <f t="shared" si="2"/>
        <v>219.48</v>
      </c>
      <c r="G124" s="6" t="s">
        <v>144</v>
      </c>
    </row>
    <row r="125" spans="1:9" ht="15.75">
      <c r="A125" s="19">
        <v>43008</v>
      </c>
      <c r="B125" t="s">
        <v>142</v>
      </c>
      <c r="D125" s="8">
        <f t="shared" si="2"/>
        <v>0</v>
      </c>
      <c r="G125" s="6" t="s">
        <v>144</v>
      </c>
    </row>
    <row r="126" spans="1:9" ht="15.75">
      <c r="A126" s="19">
        <v>43009</v>
      </c>
      <c r="B126" t="s">
        <v>142</v>
      </c>
      <c r="C126">
        <v>351</v>
      </c>
      <c r="D126" s="8">
        <f t="shared" si="2"/>
        <v>217.62</v>
      </c>
      <c r="E126" t="s">
        <v>10</v>
      </c>
      <c r="F126" s="1">
        <v>29</v>
      </c>
      <c r="G126" s="1" t="s">
        <v>145</v>
      </c>
    </row>
    <row r="127" spans="1:9" ht="15.75">
      <c r="A127" s="19">
        <v>43010</v>
      </c>
      <c r="B127" t="s">
        <v>9</v>
      </c>
      <c r="C127">
        <v>200</v>
      </c>
      <c r="D127" s="8">
        <f t="shared" si="2"/>
        <v>124</v>
      </c>
      <c r="E127" t="s">
        <v>10</v>
      </c>
      <c r="F127" s="1">
        <v>29</v>
      </c>
      <c r="G127" s="1" t="s">
        <v>146</v>
      </c>
      <c r="H127" s="1" t="s">
        <v>147</v>
      </c>
    </row>
    <row r="128" spans="1:9" ht="15.75">
      <c r="A128" s="19">
        <v>43011</v>
      </c>
      <c r="B128" t="s">
        <v>9</v>
      </c>
      <c r="D128" s="8">
        <f t="shared" si="2"/>
        <v>0</v>
      </c>
      <c r="E128" t="s">
        <v>10</v>
      </c>
      <c r="F128" s="1">
        <v>30</v>
      </c>
      <c r="G128" s="1" t="s">
        <v>146</v>
      </c>
    </row>
    <row r="129" spans="1:8" ht="15.75">
      <c r="A129" s="19">
        <v>43012</v>
      </c>
      <c r="B129" t="s">
        <v>124</v>
      </c>
      <c r="C129">
        <v>200</v>
      </c>
      <c r="D129" s="8">
        <f t="shared" si="2"/>
        <v>124</v>
      </c>
      <c r="G129" s="1" t="s">
        <v>148</v>
      </c>
    </row>
    <row r="130" spans="1:8" ht="15.75">
      <c r="A130" s="19">
        <v>43013</v>
      </c>
      <c r="B130" t="s">
        <v>9</v>
      </c>
      <c r="C130">
        <v>113</v>
      </c>
      <c r="D130" s="8">
        <f t="shared" si="2"/>
        <v>70.06</v>
      </c>
      <c r="G130" s="1" t="s">
        <v>149</v>
      </c>
    </row>
    <row r="131" spans="1:8" ht="15.75">
      <c r="A131" s="19">
        <v>43014</v>
      </c>
      <c r="B131" t="s">
        <v>9</v>
      </c>
      <c r="C131">
        <v>180</v>
      </c>
      <c r="D131" s="8">
        <f t="shared" si="2"/>
        <v>111.6</v>
      </c>
      <c r="E131" t="s">
        <v>10</v>
      </c>
      <c r="F131" s="1">
        <v>30</v>
      </c>
      <c r="G131" s="1" t="s">
        <v>150</v>
      </c>
    </row>
    <row r="132" spans="1:8" ht="15.75">
      <c r="A132" s="19">
        <v>43015</v>
      </c>
      <c r="B132" t="s">
        <v>9</v>
      </c>
      <c r="C132">
        <v>368</v>
      </c>
      <c r="D132" s="8">
        <f t="shared" si="2"/>
        <v>228.16</v>
      </c>
      <c r="G132" s="1" t="s">
        <v>151</v>
      </c>
    </row>
    <row r="133" spans="1:8" ht="15.75">
      <c r="A133" s="19">
        <v>43016</v>
      </c>
      <c r="B133" t="s">
        <v>9</v>
      </c>
      <c r="C133">
        <v>75</v>
      </c>
      <c r="D133" s="8">
        <f t="shared" si="2"/>
        <v>46.5</v>
      </c>
      <c r="E133" t="s">
        <v>10</v>
      </c>
      <c r="F133" s="1">
        <v>30</v>
      </c>
      <c r="G133" s="6" t="s">
        <v>152</v>
      </c>
      <c r="H133" s="1" t="s">
        <v>151</v>
      </c>
    </row>
    <row r="134" spans="1:8" ht="15.75">
      <c r="A134" s="19">
        <v>43017</v>
      </c>
      <c r="B134" t="s">
        <v>9</v>
      </c>
      <c r="D134" s="8">
        <f t="shared" si="2"/>
        <v>0</v>
      </c>
      <c r="G134" s="6" t="s">
        <v>152</v>
      </c>
    </row>
    <row r="135" spans="1:8" ht="15.75">
      <c r="A135" s="19">
        <v>43018</v>
      </c>
      <c r="B135" t="s">
        <v>9</v>
      </c>
      <c r="C135">
        <v>360</v>
      </c>
      <c r="D135" s="8">
        <f t="shared" si="2"/>
        <v>223.2</v>
      </c>
      <c r="G135" s="1" t="s">
        <v>153</v>
      </c>
    </row>
    <row r="136" spans="1:8" ht="15.75">
      <c r="A136" s="19">
        <v>43019</v>
      </c>
      <c r="B136" t="s">
        <v>9</v>
      </c>
      <c r="C136">
        <v>324</v>
      </c>
      <c r="D136" s="8">
        <f t="shared" si="2"/>
        <v>200.88</v>
      </c>
      <c r="G136" s="1" t="s">
        <v>154</v>
      </c>
    </row>
    <row r="137" spans="1:8" ht="15.75"/>
    <row r="138" spans="1:8" ht="15.75"/>
    <row r="139" spans="1:8" ht="15.75"/>
    <row r="140" spans="1:8" ht="15.75"/>
    <row r="141" spans="1:8" ht="15.75"/>
    <row r="142" spans="1:8" ht="15.75"/>
    <row r="143" spans="1:8" ht="15.75"/>
    <row r="144" spans="1:8" ht="15.75"/>
    <row r="145" ht="15.75"/>
    <row r="146" ht="15.75"/>
    <row r="147" ht="15.75"/>
    <row r="148" ht="15.75"/>
    <row r="149" ht="15.75"/>
    <row r="150" ht="15.75"/>
    <row r="151" ht="15.75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 xr3:uid="{958C4451-9541-5A59-BF78-D2F731DF1C81}">
      <selection activeCell="B10" sqref="B10"/>
    </sheetView>
  </sheetViews>
  <sheetFormatPr defaultColWidth="11" defaultRowHeight="15"/>
  <cols>
    <col min="1" max="1" width="14.875" customWidth="1"/>
    <col min="2" max="2" width="35.375" bestFit="1" customWidth="1"/>
    <col min="3" max="3" width="10.5" customWidth="1"/>
    <col min="4" max="4" width="38" bestFit="1" customWidth="1"/>
    <col min="5" max="5" width="38.625" bestFit="1" customWidth="1"/>
  </cols>
  <sheetData>
    <row r="1" spans="1:6" s="4" customFormat="1">
      <c r="A1" s="4" t="s">
        <v>1</v>
      </c>
      <c r="B1" s="4" t="s">
        <v>155</v>
      </c>
      <c r="C1" s="4" t="s">
        <v>156</v>
      </c>
      <c r="D1" s="4" t="s">
        <v>157</v>
      </c>
      <c r="E1" s="4" t="s">
        <v>158</v>
      </c>
      <c r="F1" s="4" t="s">
        <v>159</v>
      </c>
    </row>
    <row r="2" spans="1:6">
      <c r="A2" t="s">
        <v>69</v>
      </c>
      <c r="B2" t="s">
        <v>160</v>
      </c>
      <c r="D2" t="s">
        <v>161</v>
      </c>
      <c r="E2" t="s">
        <v>162</v>
      </c>
    </row>
    <row r="3" spans="1:6">
      <c r="A3" t="s">
        <v>119</v>
      </c>
      <c r="B3" t="s">
        <v>163</v>
      </c>
      <c r="D3" t="s">
        <v>164</v>
      </c>
      <c r="E3" t="s">
        <v>165</v>
      </c>
    </row>
    <row r="4" spans="1:6">
      <c r="A4" t="s">
        <v>39</v>
      </c>
      <c r="B4" t="s">
        <v>166</v>
      </c>
      <c r="D4" t="s">
        <v>167</v>
      </c>
      <c r="E4" t="s">
        <v>168</v>
      </c>
    </row>
    <row r="5" spans="1:6">
      <c r="A5" t="s">
        <v>58</v>
      </c>
      <c r="D5" t="s">
        <v>169</v>
      </c>
      <c r="E5" t="s">
        <v>170</v>
      </c>
    </row>
    <row r="6" spans="1:6">
      <c r="A6" t="s">
        <v>31</v>
      </c>
      <c r="B6" t="s">
        <v>171</v>
      </c>
      <c r="D6" t="s">
        <v>172</v>
      </c>
    </row>
    <row r="7" spans="1:6">
      <c r="A7" t="s">
        <v>76</v>
      </c>
      <c r="D7" t="s">
        <v>173</v>
      </c>
      <c r="E7" t="s">
        <v>174</v>
      </c>
    </row>
    <row r="8" spans="1:6">
      <c r="A8" t="s">
        <v>108</v>
      </c>
      <c r="D8" t="s">
        <v>175</v>
      </c>
      <c r="E8" t="s">
        <v>176</v>
      </c>
    </row>
    <row r="9" spans="1:6">
      <c r="A9" t="s">
        <v>99</v>
      </c>
      <c r="D9" t="s">
        <v>177</v>
      </c>
      <c r="E9" t="s">
        <v>178</v>
      </c>
    </row>
    <row r="10" spans="1:6">
      <c r="A10" t="s">
        <v>102</v>
      </c>
      <c r="D10" t="s">
        <v>179</v>
      </c>
      <c r="E10" t="s">
        <v>180</v>
      </c>
    </row>
    <row r="11" spans="1:6">
      <c r="A11" t="s">
        <v>12</v>
      </c>
      <c r="B11" t="s">
        <v>181</v>
      </c>
      <c r="D11" t="s">
        <v>182</v>
      </c>
      <c r="E11" t="s">
        <v>183</v>
      </c>
    </row>
    <row r="12" spans="1:6">
      <c r="A12" t="s">
        <v>81</v>
      </c>
      <c r="B12" t="s">
        <v>184</v>
      </c>
      <c r="D12" t="s">
        <v>185</v>
      </c>
      <c r="E12" t="s">
        <v>186</v>
      </c>
    </row>
    <row r="13" spans="1:6">
      <c r="A13" t="s">
        <v>26</v>
      </c>
      <c r="B13" t="s">
        <v>187</v>
      </c>
      <c r="D13" t="s">
        <v>188</v>
      </c>
      <c r="E13" t="s">
        <v>189</v>
      </c>
    </row>
    <row r="14" spans="1:6">
      <c r="A14" t="s">
        <v>53</v>
      </c>
      <c r="B14" t="s">
        <v>190</v>
      </c>
      <c r="D14" t="s">
        <v>191</v>
      </c>
      <c r="E14" t="s">
        <v>192</v>
      </c>
    </row>
    <row r="15" spans="1:6">
      <c r="A15" t="s">
        <v>131</v>
      </c>
      <c r="B15" t="s">
        <v>193</v>
      </c>
      <c r="D15" t="s">
        <v>194</v>
      </c>
      <c r="E15" t="s">
        <v>195</v>
      </c>
    </row>
    <row r="16" spans="1:6">
      <c r="A16" t="s">
        <v>16</v>
      </c>
      <c r="B16" t="s">
        <v>196</v>
      </c>
      <c r="D16" t="s">
        <v>197</v>
      </c>
      <c r="E16" t="s">
        <v>198</v>
      </c>
    </row>
    <row r="17" spans="1:6">
      <c r="A17" t="s">
        <v>97</v>
      </c>
      <c r="B17" t="s">
        <v>199</v>
      </c>
      <c r="D17" t="s">
        <v>200</v>
      </c>
      <c r="E17" t="s">
        <v>201</v>
      </c>
    </row>
    <row r="18" spans="1:6">
      <c r="A18" t="s">
        <v>93</v>
      </c>
      <c r="B18" t="s">
        <v>202</v>
      </c>
      <c r="C18" t="s">
        <v>203</v>
      </c>
      <c r="D18" t="s">
        <v>204</v>
      </c>
      <c r="E18" t="s">
        <v>205</v>
      </c>
      <c r="F18" t="s">
        <v>206</v>
      </c>
    </row>
    <row r="19" spans="1:6">
      <c r="A19" t="s">
        <v>118</v>
      </c>
      <c r="D19" t="s">
        <v>207</v>
      </c>
      <c r="E19" t="s">
        <v>208</v>
      </c>
      <c r="F19" t="s">
        <v>209</v>
      </c>
    </row>
    <row r="20" spans="1:6">
      <c r="A20" t="s">
        <v>20</v>
      </c>
      <c r="D20" t="s">
        <v>210</v>
      </c>
      <c r="E20" t="s">
        <v>211</v>
      </c>
    </row>
    <row r="21" spans="1:6">
      <c r="A21" t="s">
        <v>212</v>
      </c>
      <c r="B21" t="s">
        <v>213</v>
      </c>
      <c r="D21" t="s">
        <v>214</v>
      </c>
      <c r="E21" t="s">
        <v>215</v>
      </c>
    </row>
    <row r="22" spans="1:6">
      <c r="A22" t="s">
        <v>85</v>
      </c>
      <c r="B22" t="s">
        <v>216</v>
      </c>
      <c r="C22" t="s">
        <v>217</v>
      </c>
      <c r="D22" t="s">
        <v>218</v>
      </c>
      <c r="E22" t="s">
        <v>219</v>
      </c>
      <c r="F22" t="s">
        <v>220</v>
      </c>
    </row>
    <row r="23" spans="1:6">
      <c r="A23" t="s">
        <v>142</v>
      </c>
      <c r="B23" t="s">
        <v>221</v>
      </c>
      <c r="D23" t="s">
        <v>222</v>
      </c>
      <c r="E23" t="s">
        <v>223</v>
      </c>
    </row>
    <row r="24" spans="1:6">
      <c r="A24" t="s">
        <v>47</v>
      </c>
      <c r="B24" t="s">
        <v>224</v>
      </c>
      <c r="D24" t="s">
        <v>225</v>
      </c>
      <c r="E24" t="s">
        <v>226</v>
      </c>
    </row>
    <row r="25" spans="1:6">
      <c r="A25" t="s">
        <v>72</v>
      </c>
      <c r="D25" t="s">
        <v>227</v>
      </c>
      <c r="E25" t="s">
        <v>228</v>
      </c>
    </row>
    <row r="26" spans="1:6">
      <c r="A26" t="s">
        <v>64</v>
      </c>
      <c r="D26" t="s">
        <v>229</v>
      </c>
      <c r="E26" t="s">
        <v>230</v>
      </c>
    </row>
    <row r="27" spans="1:6">
      <c r="A27" t="s">
        <v>9</v>
      </c>
      <c r="B27" t="s">
        <v>231</v>
      </c>
      <c r="D27" t="s">
        <v>232</v>
      </c>
      <c r="E27" t="s">
        <v>233</v>
      </c>
    </row>
    <row r="28" spans="1:6">
      <c r="A28" t="s">
        <v>105</v>
      </c>
      <c r="B28" t="s">
        <v>234</v>
      </c>
      <c r="D28" t="s">
        <v>235</v>
      </c>
      <c r="E28" t="s">
        <v>236</v>
      </c>
    </row>
    <row r="29" spans="1:6">
      <c r="A29" t="s">
        <v>124</v>
      </c>
      <c r="B29" t="s">
        <v>237</v>
      </c>
      <c r="D29" t="s">
        <v>238</v>
      </c>
      <c r="E29" t="s">
        <v>239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 xr3:uid="{842E5F09-E766-5B8D-85AF-A39847EA96FD}">
      <selection activeCell="B18" sqref="B18"/>
    </sheetView>
  </sheetViews>
  <sheetFormatPr defaultColWidth="11" defaultRowHeight="15"/>
  <cols>
    <col min="1" max="1" width="14.5" bestFit="1" customWidth="1"/>
    <col min="2" max="2" width="13.5" bestFit="1" customWidth="1"/>
  </cols>
  <sheetData>
    <row r="1" spans="1:3">
      <c r="A1" t="s">
        <v>240</v>
      </c>
      <c r="B1" t="s">
        <v>241</v>
      </c>
      <c r="C1" t="s">
        <v>242</v>
      </c>
    </row>
    <row r="2" spans="1:3">
      <c r="A2" t="s">
        <v>243</v>
      </c>
      <c r="B2" t="s">
        <v>244</v>
      </c>
    </row>
    <row r="3" spans="1:3">
      <c r="A3" t="s">
        <v>243</v>
      </c>
      <c r="B3" t="s">
        <v>245</v>
      </c>
    </row>
    <row r="4" spans="1:3">
      <c r="A4" t="s">
        <v>243</v>
      </c>
      <c r="B4" t="s">
        <v>246</v>
      </c>
    </row>
    <row r="5" spans="1:3">
      <c r="A5" t="s">
        <v>243</v>
      </c>
      <c r="B5" t="s">
        <v>247</v>
      </c>
    </row>
    <row r="6" spans="1:3">
      <c r="A6" t="s">
        <v>243</v>
      </c>
      <c r="B6" t="s">
        <v>248</v>
      </c>
    </row>
    <row r="7" spans="1:3">
      <c r="A7" t="s">
        <v>243</v>
      </c>
      <c r="B7" t="s">
        <v>249</v>
      </c>
    </row>
    <row r="8" spans="1:3">
      <c r="A8" t="s">
        <v>243</v>
      </c>
      <c r="B8" t="s">
        <v>250</v>
      </c>
    </row>
    <row r="9" spans="1:3">
      <c r="A9" t="s">
        <v>243</v>
      </c>
      <c r="B9" t="s">
        <v>251</v>
      </c>
    </row>
    <row r="10" spans="1:3">
      <c r="A10" t="s">
        <v>243</v>
      </c>
      <c r="B10" t="s">
        <v>252</v>
      </c>
    </row>
    <row r="11" spans="1:3">
      <c r="A11" t="s">
        <v>253</v>
      </c>
      <c r="B11" t="s">
        <v>254</v>
      </c>
    </row>
    <row r="12" spans="1:3">
      <c r="B12" t="s">
        <v>255</v>
      </c>
    </row>
    <row r="13" spans="1:3">
      <c r="B13" t="s">
        <v>256</v>
      </c>
    </row>
    <row r="14" spans="1:3">
      <c r="B14" t="s">
        <v>257</v>
      </c>
    </row>
    <row r="15" spans="1:3">
      <c r="B15" t="s">
        <v>258</v>
      </c>
    </row>
    <row r="16" spans="1:3">
      <c r="B16" t="s">
        <v>259</v>
      </c>
    </row>
    <row r="17" spans="2:2">
      <c r="B17" t="s">
        <v>260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Callum Ward</dc:creator>
  <cp:keywords/>
  <dc:description/>
  <cp:lastModifiedBy>Callum Ward</cp:lastModifiedBy>
  <cp:revision/>
  <dcterms:created xsi:type="dcterms:W3CDTF">2017-05-13T15:11:11Z</dcterms:created>
  <dcterms:modified xsi:type="dcterms:W3CDTF">2017-05-13T15:12:54Z</dcterms:modified>
  <cp:category/>
  <cp:contentStatus/>
</cp:coreProperties>
</file>